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I:\01_ADMINISTRACION\00_CONTRATOS\2025_10 NUEVO PLIEGO VIVEROS Y GAVIA 2025\PPT\"/>
    </mc:Choice>
  </mc:AlternateContent>
  <xr:revisionPtr revIDLastSave="0" documentId="13_ncr:1_{B045E7F2-974B-4DA1-9F11-439C1FB70E61}" xr6:coauthVersionLast="47" xr6:coauthVersionMax="47" xr10:uidLastSave="{00000000-0000-0000-0000-000000000000}"/>
  <bookViews>
    <workbookView xWindow="-28920" yWindow="-2370" windowWidth="29040" windowHeight="15720" xr2:uid="{E3B58225-6B40-4763-A182-00EBFB4DEFB5}"/>
  </bookViews>
  <sheets>
    <sheet name="VIVEROS" sheetId="1" r:id="rId1"/>
    <sheet name="GAVI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I10" i="1"/>
  <c r="I7" i="1"/>
  <c r="I6" i="1"/>
</calcChain>
</file>

<file path=xl/sharedStrings.xml><?xml version="1.0" encoding="utf-8"?>
<sst xmlns="http://schemas.openxmlformats.org/spreadsheetml/2006/main" count="26" uniqueCount="16">
  <si>
    <t>Fecha</t>
  </si>
  <si>
    <t>Caudal fango a deshidratación</t>
  </si>
  <si>
    <t>Fango retirado</t>
  </si>
  <si>
    <t>Retorno deshidratación</t>
  </si>
  <si>
    <t>N-NH4</t>
  </si>
  <si>
    <t>STs</t>
  </si>
  <si>
    <t>m3</t>
  </si>
  <si>
    <t>Tn</t>
  </si>
  <si>
    <t>mg/l</t>
  </si>
  <si>
    <t>g/l</t>
  </si>
  <si>
    <t>GAVIA</t>
  </si>
  <si>
    <t>VIVEROS</t>
  </si>
  <si>
    <t>Nt</t>
  </si>
  <si>
    <t>FECHA</t>
  </si>
  <si>
    <t>NNH4(mg/L)</t>
  </si>
  <si>
    <t>Campaña analítica ion amonio corrientes retorno deshidratación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</si>
</sst>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9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  <font>
      <b/>
      <u/>
      <sz val="10"/>
      <name val="Calibri"/>
      <family val="2"/>
    </font>
    <font>
      <b/>
      <sz val="10"/>
      <name val="Calibri"/>
      <family val="2"/>
    </font>
    <font>
      <b/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4" fontId="4" fillId="0" borderId="19" xfId="0" applyNumberFormat="1" applyFont="1" applyBorder="1" applyAlignment="1">
      <alignment horizontal="center" vertical="center" wrapText="1"/>
    </xf>
    <xf numFmtId="14" fontId="4" fillId="0" borderId="20" xfId="0" applyNumberFormat="1" applyFont="1" applyBorder="1" applyAlignment="1">
      <alignment horizontal="center" vertical="center" wrapText="1"/>
    </xf>
    <xf numFmtId="14" fontId="4" fillId="0" borderId="22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0" fontId="8" fillId="2" borderId="9" xfId="1" applyFont="1" applyFill="1" applyBorder="1" applyAlignment="1">
      <alignment horizontal="center" vertical="center"/>
    </xf>
    <xf numFmtId="1" fontId="8" fillId="2" borderId="10" xfId="0" applyNumberFormat="1" applyFont="1" applyFill="1" applyBorder="1" applyAlignment="1">
      <alignment horizontal="center" vertical="center"/>
    </xf>
    <xf numFmtId="14" fontId="6" fillId="0" borderId="19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2" fontId="6" fillId="0" borderId="1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4" fontId="7" fillId="0" borderId="5" xfId="0" applyNumberFormat="1" applyFont="1" applyBorder="1" applyAlignment="1">
      <alignment horizontal="center"/>
    </xf>
    <xf numFmtId="164" fontId="7" fillId="0" borderId="6" xfId="0" applyNumberFormat="1" applyFont="1" applyBorder="1" applyAlignment="1">
      <alignment horizontal="center"/>
    </xf>
    <xf numFmtId="14" fontId="6" fillId="0" borderId="20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4" fontId="7" fillId="0" borderId="7" xfId="0" applyNumberFormat="1" applyFont="1" applyBorder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14" fontId="6" fillId="0" borderId="22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2" fontId="6" fillId="0" borderId="12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" fontId="9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 wrapText="1"/>
    </xf>
    <xf numFmtId="1" fontId="8" fillId="2" borderId="7" xfId="0" applyNumberFormat="1" applyFont="1" applyFill="1" applyBorder="1" applyAlignment="1">
      <alignment horizontal="center" vertical="center" wrapText="1"/>
    </xf>
    <xf numFmtId="1" fontId="8" fillId="2" borderId="8" xfId="0" applyNumberFormat="1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3" fontId="4" fillId="0" borderId="16" xfId="0" applyNumberFormat="1" applyFont="1" applyBorder="1" applyAlignment="1">
      <alignment horizontal="center" vertical="center"/>
    </xf>
  </cellXfs>
  <cellStyles count="2">
    <cellStyle name="Normal" xfId="0" builtinId="0"/>
    <cellStyle name="Normal 2" xfId="1" xr:uid="{BE927BA9-2737-49A0-82D8-6286E870D4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79EDE-9E7B-470B-8C47-FF7A227A8CE6}">
  <dimension ref="B1:I1074"/>
  <sheetViews>
    <sheetView tabSelected="1" zoomScale="115" zoomScaleNormal="11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5" sqref="B5"/>
    </sheetView>
  </sheetViews>
  <sheetFormatPr baseColWidth="10" defaultRowHeight="12.75" x14ac:dyDescent="0.2"/>
  <cols>
    <col min="1" max="2" width="11.42578125" style="16"/>
    <col min="3" max="3" width="12.42578125" style="16" customWidth="1"/>
    <col min="4" max="7" width="11.42578125" style="16"/>
    <col min="8" max="9" width="19.7109375" style="16" customWidth="1"/>
    <col min="10" max="10" width="11.42578125" style="16"/>
    <col min="11" max="11" width="20.28515625" style="16" customWidth="1"/>
    <col min="12" max="16384" width="11.42578125" style="16"/>
  </cols>
  <sheetData>
    <row r="1" spans="2:9" ht="13.5" thickBot="1" x14ac:dyDescent="0.25">
      <c r="B1" s="15" t="s">
        <v>11</v>
      </c>
      <c r="C1" s="15"/>
      <c r="D1" s="15"/>
      <c r="E1" s="15"/>
      <c r="F1" s="15"/>
      <c r="H1" s="15" t="s">
        <v>11</v>
      </c>
      <c r="I1" s="15"/>
    </row>
    <row r="2" spans="2:9" ht="32.25" customHeight="1" x14ac:dyDescent="0.2">
      <c r="B2" s="42" t="s">
        <v>0</v>
      </c>
      <c r="C2" s="43" t="s">
        <v>1</v>
      </c>
      <c r="D2" s="44" t="s">
        <v>2</v>
      </c>
      <c r="E2" s="44" t="s">
        <v>3</v>
      </c>
      <c r="F2" s="45"/>
      <c r="H2" s="38" t="s">
        <v>15</v>
      </c>
      <c r="I2" s="39"/>
    </row>
    <row r="3" spans="2:9" ht="13.5" thickBot="1" x14ac:dyDescent="0.25">
      <c r="B3" s="46"/>
      <c r="C3" s="47"/>
      <c r="D3" s="48"/>
      <c r="E3" s="49" t="s">
        <v>12</v>
      </c>
      <c r="F3" s="50" t="s">
        <v>5</v>
      </c>
      <c r="H3" s="40"/>
      <c r="I3" s="41"/>
    </row>
    <row r="4" spans="2:9" ht="13.5" thickBot="1" x14ac:dyDescent="0.25">
      <c r="B4" s="51"/>
      <c r="C4" s="52" t="s">
        <v>6</v>
      </c>
      <c r="D4" s="53" t="s">
        <v>7</v>
      </c>
      <c r="E4" s="54" t="s">
        <v>9</v>
      </c>
      <c r="F4" s="55" t="s">
        <v>9</v>
      </c>
      <c r="H4" s="17" t="s">
        <v>13</v>
      </c>
      <c r="I4" s="18" t="s">
        <v>14</v>
      </c>
    </row>
    <row r="5" spans="2:9" x14ac:dyDescent="0.2">
      <c r="B5" s="19">
        <v>45383</v>
      </c>
      <c r="C5" s="20">
        <v>723</v>
      </c>
      <c r="D5" s="21">
        <v>72.680000000000007</v>
      </c>
      <c r="E5" s="22"/>
      <c r="F5" s="23"/>
      <c r="H5" s="24">
        <v>45729</v>
      </c>
      <c r="I5" s="25">
        <v>888</v>
      </c>
    </row>
    <row r="6" spans="2:9" x14ac:dyDescent="0.2">
      <c r="B6" s="26">
        <v>45384</v>
      </c>
      <c r="C6" s="27">
        <v>719</v>
      </c>
      <c r="D6" s="28">
        <v>50.74</v>
      </c>
      <c r="E6" s="29"/>
      <c r="F6" s="30"/>
      <c r="H6" s="24">
        <v>45730</v>
      </c>
      <c r="I6" s="25">
        <f>44.9*20</f>
        <v>898</v>
      </c>
    </row>
    <row r="7" spans="2:9" x14ac:dyDescent="0.2">
      <c r="B7" s="26">
        <v>45385</v>
      </c>
      <c r="C7" s="27">
        <v>1015</v>
      </c>
      <c r="D7" s="28">
        <v>78.319999999999993</v>
      </c>
      <c r="E7" s="29"/>
      <c r="F7" s="30"/>
      <c r="H7" s="24">
        <v>45733</v>
      </c>
      <c r="I7" s="25">
        <f>44.4*20</f>
        <v>888</v>
      </c>
    </row>
    <row r="8" spans="2:9" x14ac:dyDescent="0.2">
      <c r="B8" s="26">
        <v>45386</v>
      </c>
      <c r="C8" s="27">
        <v>1238</v>
      </c>
      <c r="D8" s="28">
        <v>103.98</v>
      </c>
      <c r="E8" s="29">
        <v>1.365</v>
      </c>
      <c r="F8" s="30">
        <v>1.29</v>
      </c>
      <c r="H8" s="24">
        <v>45734</v>
      </c>
      <c r="I8" s="25">
        <v>878</v>
      </c>
    </row>
    <row r="9" spans="2:9" x14ac:dyDescent="0.2">
      <c r="B9" s="26">
        <v>45387</v>
      </c>
      <c r="C9" s="27">
        <v>1298</v>
      </c>
      <c r="D9" s="28">
        <v>102.26</v>
      </c>
      <c r="E9" s="29"/>
      <c r="F9" s="30"/>
      <c r="H9" s="24">
        <v>45735</v>
      </c>
      <c r="I9" s="25">
        <v>926</v>
      </c>
    </row>
    <row r="10" spans="2:9" x14ac:dyDescent="0.2">
      <c r="B10" s="26">
        <v>45388</v>
      </c>
      <c r="C10" s="27">
        <v>991</v>
      </c>
      <c r="D10" s="28">
        <v>75.3</v>
      </c>
      <c r="E10" s="29"/>
      <c r="F10" s="30"/>
      <c r="H10" s="24">
        <v>45736</v>
      </c>
      <c r="I10" s="25">
        <f>47.2*20</f>
        <v>944</v>
      </c>
    </row>
    <row r="11" spans="2:9" ht="13.5" thickBot="1" x14ac:dyDescent="0.25">
      <c r="B11" s="26">
        <v>45389</v>
      </c>
      <c r="C11" s="27">
        <v>720</v>
      </c>
      <c r="D11" s="28">
        <v>76.72</v>
      </c>
      <c r="E11" s="29"/>
      <c r="F11" s="30"/>
      <c r="H11" s="31">
        <v>45737</v>
      </c>
      <c r="I11" s="32">
        <f>43.5*20</f>
        <v>870</v>
      </c>
    </row>
    <row r="12" spans="2:9" x14ac:dyDescent="0.2">
      <c r="B12" s="26">
        <v>45390</v>
      </c>
      <c r="C12" s="27">
        <v>685</v>
      </c>
      <c r="D12" s="28">
        <v>52.68</v>
      </c>
      <c r="E12" s="29">
        <v>1.48</v>
      </c>
      <c r="F12" s="30">
        <v>1.88</v>
      </c>
    </row>
    <row r="13" spans="2:9" x14ac:dyDescent="0.2">
      <c r="B13" s="26">
        <v>45391</v>
      </c>
      <c r="C13" s="27">
        <v>720</v>
      </c>
      <c r="D13" s="28">
        <v>70.84</v>
      </c>
      <c r="E13" s="29"/>
      <c r="F13" s="30"/>
    </row>
    <row r="14" spans="2:9" x14ac:dyDescent="0.2">
      <c r="B14" s="26">
        <v>45392</v>
      </c>
      <c r="C14" s="27">
        <v>655</v>
      </c>
      <c r="D14" s="28">
        <v>68.64</v>
      </c>
      <c r="E14" s="29"/>
      <c r="F14" s="30"/>
    </row>
    <row r="15" spans="2:9" x14ac:dyDescent="0.2">
      <c r="B15" s="26">
        <v>45393</v>
      </c>
      <c r="C15" s="27">
        <v>0</v>
      </c>
      <c r="D15" s="28">
        <v>0</v>
      </c>
      <c r="E15" s="29"/>
      <c r="F15" s="30"/>
    </row>
    <row r="16" spans="2:9" x14ac:dyDescent="0.2">
      <c r="B16" s="26">
        <v>45394</v>
      </c>
      <c r="C16" s="27">
        <v>0</v>
      </c>
      <c r="D16" s="28">
        <v>0</v>
      </c>
      <c r="E16" s="29"/>
      <c r="F16" s="30"/>
    </row>
    <row r="17" spans="2:6" x14ac:dyDescent="0.2">
      <c r="B17" s="26">
        <v>45395</v>
      </c>
      <c r="C17" s="27">
        <v>483</v>
      </c>
      <c r="D17" s="28">
        <v>17.12</v>
      </c>
      <c r="E17" s="29"/>
      <c r="F17" s="30"/>
    </row>
    <row r="18" spans="2:6" x14ac:dyDescent="0.2">
      <c r="B18" s="26">
        <v>45396</v>
      </c>
      <c r="C18" s="27">
        <v>720</v>
      </c>
      <c r="D18" s="28">
        <v>75.08</v>
      </c>
      <c r="E18" s="29"/>
      <c r="F18" s="30"/>
    </row>
    <row r="19" spans="2:6" x14ac:dyDescent="0.2">
      <c r="B19" s="26">
        <v>45397</v>
      </c>
      <c r="C19" s="27">
        <v>720</v>
      </c>
      <c r="D19" s="28">
        <v>49.14</v>
      </c>
      <c r="E19" s="29"/>
      <c r="F19" s="30"/>
    </row>
    <row r="20" spans="2:6" x14ac:dyDescent="0.2">
      <c r="B20" s="26">
        <v>45398</v>
      </c>
      <c r="C20" s="27">
        <v>720</v>
      </c>
      <c r="D20" s="28">
        <v>51.1</v>
      </c>
      <c r="E20" s="29">
        <v>1.1299999999999999</v>
      </c>
      <c r="F20" s="30"/>
    </row>
    <row r="21" spans="2:6" x14ac:dyDescent="0.2">
      <c r="B21" s="26">
        <v>45399</v>
      </c>
      <c r="C21" s="27">
        <v>720</v>
      </c>
      <c r="D21" s="28">
        <v>68.240000000000009</v>
      </c>
      <c r="E21" s="29"/>
      <c r="F21" s="30"/>
    </row>
    <row r="22" spans="2:6" x14ac:dyDescent="0.2">
      <c r="B22" s="26">
        <v>45400</v>
      </c>
      <c r="C22" s="27">
        <v>720</v>
      </c>
      <c r="D22" s="28">
        <v>46.28</v>
      </c>
      <c r="E22" s="29"/>
      <c r="F22" s="30"/>
    </row>
    <row r="23" spans="2:6" x14ac:dyDescent="0.2">
      <c r="B23" s="26">
        <v>45401</v>
      </c>
      <c r="C23" s="27">
        <v>706</v>
      </c>
      <c r="D23" s="28">
        <v>51.42</v>
      </c>
      <c r="E23" s="29"/>
      <c r="F23" s="30"/>
    </row>
    <row r="24" spans="2:6" x14ac:dyDescent="0.2">
      <c r="B24" s="26">
        <v>45402</v>
      </c>
      <c r="C24" s="27">
        <v>720</v>
      </c>
      <c r="D24" s="28">
        <v>51.5</v>
      </c>
      <c r="E24" s="29"/>
      <c r="F24" s="30"/>
    </row>
    <row r="25" spans="2:6" x14ac:dyDescent="0.2">
      <c r="B25" s="26">
        <v>45403</v>
      </c>
      <c r="C25" s="27">
        <v>720</v>
      </c>
      <c r="D25" s="28">
        <v>51.94</v>
      </c>
      <c r="E25" s="29"/>
      <c r="F25" s="30"/>
    </row>
    <row r="26" spans="2:6" x14ac:dyDescent="0.2">
      <c r="B26" s="26">
        <v>45404</v>
      </c>
      <c r="C26" s="27">
        <v>720</v>
      </c>
      <c r="D26" s="28">
        <v>49.7</v>
      </c>
      <c r="E26" s="29">
        <v>1.206</v>
      </c>
      <c r="F26" s="30">
        <v>2.12</v>
      </c>
    </row>
    <row r="27" spans="2:6" x14ac:dyDescent="0.2">
      <c r="B27" s="26">
        <v>45405</v>
      </c>
      <c r="C27" s="27">
        <v>455</v>
      </c>
      <c r="D27" s="28">
        <v>20.18</v>
      </c>
      <c r="E27" s="29"/>
      <c r="F27" s="30">
        <v>1.56</v>
      </c>
    </row>
    <row r="28" spans="2:6" x14ac:dyDescent="0.2">
      <c r="B28" s="26">
        <v>45406</v>
      </c>
      <c r="C28" s="27">
        <v>600</v>
      </c>
      <c r="D28" s="28">
        <v>50.78</v>
      </c>
      <c r="E28" s="29"/>
      <c r="F28" s="30">
        <v>1.42</v>
      </c>
    </row>
    <row r="29" spans="2:6" x14ac:dyDescent="0.2">
      <c r="B29" s="26">
        <v>45407</v>
      </c>
      <c r="C29" s="27">
        <v>600</v>
      </c>
      <c r="D29" s="28">
        <v>52</v>
      </c>
      <c r="E29" s="29"/>
      <c r="F29" s="30"/>
    </row>
    <row r="30" spans="2:6" x14ac:dyDescent="0.2">
      <c r="B30" s="26">
        <v>45408</v>
      </c>
      <c r="C30" s="27">
        <v>600</v>
      </c>
      <c r="D30" s="28">
        <v>51.94</v>
      </c>
      <c r="E30" s="29"/>
      <c r="F30" s="30"/>
    </row>
    <row r="31" spans="2:6" x14ac:dyDescent="0.2">
      <c r="B31" s="26">
        <v>45409</v>
      </c>
      <c r="C31" s="27">
        <v>600</v>
      </c>
      <c r="D31" s="28">
        <v>52.019999999999996</v>
      </c>
      <c r="E31" s="29"/>
      <c r="F31" s="30"/>
    </row>
    <row r="32" spans="2:6" x14ac:dyDescent="0.2">
      <c r="B32" s="26">
        <v>45410</v>
      </c>
      <c r="C32" s="27">
        <v>607</v>
      </c>
      <c r="D32" s="28">
        <v>75.94</v>
      </c>
      <c r="E32" s="29"/>
      <c r="F32" s="30"/>
    </row>
    <row r="33" spans="2:6" x14ac:dyDescent="0.2">
      <c r="B33" s="26">
        <v>45411</v>
      </c>
      <c r="C33" s="27">
        <v>630</v>
      </c>
      <c r="D33" s="28">
        <v>49.28</v>
      </c>
      <c r="E33" s="29"/>
      <c r="F33" s="30"/>
    </row>
    <row r="34" spans="2:6" x14ac:dyDescent="0.2">
      <c r="B34" s="26">
        <v>45412</v>
      </c>
      <c r="C34" s="27">
        <v>612</v>
      </c>
      <c r="D34" s="28">
        <v>50.38</v>
      </c>
      <c r="E34" s="29">
        <v>1.36</v>
      </c>
      <c r="F34" s="30">
        <v>1.65</v>
      </c>
    </row>
    <row r="35" spans="2:6" x14ac:dyDescent="0.2">
      <c r="B35" s="26">
        <v>45413</v>
      </c>
      <c r="C35" s="27">
        <v>720</v>
      </c>
      <c r="D35" s="28">
        <v>76.28</v>
      </c>
      <c r="E35" s="29"/>
      <c r="F35" s="30"/>
    </row>
    <row r="36" spans="2:6" x14ac:dyDescent="0.2">
      <c r="B36" s="26">
        <v>45414</v>
      </c>
      <c r="C36" s="27">
        <v>610</v>
      </c>
      <c r="D36" s="28">
        <v>44.94</v>
      </c>
      <c r="E36" s="29"/>
      <c r="F36" s="30"/>
    </row>
    <row r="37" spans="2:6" x14ac:dyDescent="0.2">
      <c r="B37" s="26">
        <v>45415</v>
      </c>
      <c r="C37" s="27">
        <v>685</v>
      </c>
      <c r="D37" s="28">
        <v>77.56</v>
      </c>
      <c r="E37" s="29"/>
      <c r="F37" s="30"/>
    </row>
    <row r="38" spans="2:6" x14ac:dyDescent="0.2">
      <c r="B38" s="26">
        <v>45416</v>
      </c>
      <c r="C38" s="27">
        <v>720</v>
      </c>
      <c r="D38" s="28">
        <v>43.180000000000007</v>
      </c>
      <c r="E38" s="29"/>
      <c r="F38" s="30"/>
    </row>
    <row r="39" spans="2:6" x14ac:dyDescent="0.2">
      <c r="B39" s="26">
        <v>45417</v>
      </c>
      <c r="C39" s="27">
        <v>720</v>
      </c>
      <c r="D39" s="28">
        <v>24.68</v>
      </c>
      <c r="E39" s="29"/>
      <c r="F39" s="30"/>
    </row>
    <row r="40" spans="2:6" x14ac:dyDescent="0.2">
      <c r="B40" s="26">
        <v>45418</v>
      </c>
      <c r="C40" s="27">
        <v>927</v>
      </c>
      <c r="D40" s="28">
        <v>52.68</v>
      </c>
      <c r="E40" s="29"/>
      <c r="F40" s="30"/>
    </row>
    <row r="41" spans="2:6" x14ac:dyDescent="0.2">
      <c r="B41" s="26">
        <v>45419</v>
      </c>
      <c r="C41" s="27">
        <v>1070</v>
      </c>
      <c r="D41" s="28">
        <v>94.639999999999986</v>
      </c>
      <c r="E41" s="29">
        <v>6.26</v>
      </c>
      <c r="F41" s="30">
        <v>1.05</v>
      </c>
    </row>
    <row r="42" spans="2:6" x14ac:dyDescent="0.2">
      <c r="B42" s="26">
        <v>45420</v>
      </c>
      <c r="C42" s="27">
        <v>960</v>
      </c>
      <c r="D42" s="28">
        <v>79.34</v>
      </c>
      <c r="E42" s="29">
        <v>6.5</v>
      </c>
      <c r="F42" s="30">
        <v>1.49</v>
      </c>
    </row>
    <row r="43" spans="2:6" x14ac:dyDescent="0.2">
      <c r="B43" s="26">
        <v>45421</v>
      </c>
      <c r="C43" s="27">
        <v>719</v>
      </c>
      <c r="D43" s="28">
        <v>58.52</v>
      </c>
      <c r="E43" s="29"/>
      <c r="F43" s="30"/>
    </row>
    <row r="44" spans="2:6" x14ac:dyDescent="0.2">
      <c r="B44" s="26">
        <v>45422</v>
      </c>
      <c r="C44" s="27">
        <v>712</v>
      </c>
      <c r="D44" s="28">
        <v>26.06</v>
      </c>
      <c r="E44" s="29"/>
      <c r="F44" s="30"/>
    </row>
    <row r="45" spans="2:6" x14ac:dyDescent="0.2">
      <c r="B45" s="26">
        <v>45423</v>
      </c>
      <c r="C45" s="27">
        <v>715</v>
      </c>
      <c r="D45" s="28">
        <v>75.28</v>
      </c>
      <c r="E45" s="29"/>
      <c r="F45" s="30"/>
    </row>
    <row r="46" spans="2:6" x14ac:dyDescent="0.2">
      <c r="B46" s="26">
        <v>45424</v>
      </c>
      <c r="C46" s="27">
        <v>720</v>
      </c>
      <c r="D46" s="28">
        <v>49.66</v>
      </c>
      <c r="E46" s="29"/>
      <c r="F46" s="30"/>
    </row>
    <row r="47" spans="2:6" x14ac:dyDescent="0.2">
      <c r="B47" s="26">
        <v>45425</v>
      </c>
      <c r="C47" s="27">
        <v>703</v>
      </c>
      <c r="D47" s="28">
        <v>52.46</v>
      </c>
      <c r="E47" s="29"/>
      <c r="F47" s="30"/>
    </row>
    <row r="48" spans="2:6" x14ac:dyDescent="0.2">
      <c r="B48" s="26">
        <v>45426</v>
      </c>
      <c r="C48" s="27">
        <v>720</v>
      </c>
      <c r="D48" s="28">
        <v>52</v>
      </c>
      <c r="E48" s="29">
        <v>0.13700000000000001</v>
      </c>
      <c r="F48" s="30">
        <v>6</v>
      </c>
    </row>
    <row r="49" spans="2:6" x14ac:dyDescent="0.2">
      <c r="B49" s="26">
        <v>45427</v>
      </c>
      <c r="C49" s="27">
        <v>715</v>
      </c>
      <c r="D49" s="28">
        <v>74.06</v>
      </c>
      <c r="E49" s="29"/>
      <c r="F49" s="30"/>
    </row>
    <row r="50" spans="2:6" x14ac:dyDescent="0.2">
      <c r="B50" s="26">
        <v>45428</v>
      </c>
      <c r="C50" s="27">
        <v>720</v>
      </c>
      <c r="D50" s="28">
        <v>20.04</v>
      </c>
      <c r="E50" s="29">
        <v>1.5860000000000001</v>
      </c>
      <c r="F50" s="30">
        <v>2.89</v>
      </c>
    </row>
    <row r="51" spans="2:6" x14ac:dyDescent="0.2">
      <c r="B51" s="26">
        <v>45429</v>
      </c>
      <c r="C51" s="27">
        <v>1035</v>
      </c>
      <c r="D51" s="28">
        <v>75.08</v>
      </c>
      <c r="E51" s="29"/>
      <c r="F51" s="30"/>
    </row>
    <row r="52" spans="2:6" x14ac:dyDescent="0.2">
      <c r="B52" s="26">
        <v>45430</v>
      </c>
      <c r="C52" s="27">
        <v>1166</v>
      </c>
      <c r="D52" s="28">
        <v>97.88</v>
      </c>
      <c r="E52" s="29"/>
      <c r="F52" s="30"/>
    </row>
    <row r="53" spans="2:6" x14ac:dyDescent="0.2">
      <c r="B53" s="26">
        <v>45431</v>
      </c>
      <c r="C53" s="27">
        <v>1097</v>
      </c>
      <c r="D53" s="28">
        <v>103.08000000000001</v>
      </c>
      <c r="E53" s="29"/>
      <c r="F53" s="30"/>
    </row>
    <row r="54" spans="2:6" x14ac:dyDescent="0.2">
      <c r="B54" s="26">
        <v>45432</v>
      </c>
      <c r="C54" s="27">
        <v>795</v>
      </c>
      <c r="D54" s="28">
        <v>78.5</v>
      </c>
      <c r="E54" s="29"/>
      <c r="F54" s="30"/>
    </row>
    <row r="55" spans="2:6" x14ac:dyDescent="0.2">
      <c r="B55" s="26">
        <v>45433</v>
      </c>
      <c r="C55" s="27">
        <v>720</v>
      </c>
      <c r="D55" s="28">
        <v>51.74</v>
      </c>
      <c r="E55" s="29"/>
      <c r="F55" s="30"/>
    </row>
    <row r="56" spans="2:6" x14ac:dyDescent="0.2">
      <c r="B56" s="26">
        <v>45434</v>
      </c>
      <c r="C56" s="27">
        <v>720</v>
      </c>
      <c r="D56" s="28">
        <v>26.6</v>
      </c>
      <c r="E56" s="29">
        <v>1.302</v>
      </c>
      <c r="F56" s="30">
        <v>3.74</v>
      </c>
    </row>
    <row r="57" spans="2:6" x14ac:dyDescent="0.2">
      <c r="B57" s="26">
        <v>45435</v>
      </c>
      <c r="C57" s="27">
        <v>720</v>
      </c>
      <c r="D57" s="28">
        <v>52.82</v>
      </c>
      <c r="E57" s="29"/>
      <c r="F57" s="30"/>
    </row>
    <row r="58" spans="2:6" x14ac:dyDescent="0.2">
      <c r="B58" s="26">
        <v>45436</v>
      </c>
      <c r="C58" s="27">
        <v>720</v>
      </c>
      <c r="D58" s="28">
        <v>77.44</v>
      </c>
      <c r="E58" s="29">
        <v>2.2200000000000002</v>
      </c>
      <c r="F58" s="30">
        <v>1.54</v>
      </c>
    </row>
    <row r="59" spans="2:6" x14ac:dyDescent="0.2">
      <c r="B59" s="26">
        <v>45437</v>
      </c>
      <c r="C59" s="27">
        <v>720</v>
      </c>
      <c r="D59" s="28">
        <v>51.1</v>
      </c>
      <c r="E59" s="29"/>
      <c r="F59" s="30"/>
    </row>
    <row r="60" spans="2:6" x14ac:dyDescent="0.2">
      <c r="B60" s="26">
        <v>45438</v>
      </c>
      <c r="C60" s="27">
        <v>664</v>
      </c>
      <c r="D60" s="28">
        <v>80.099999999999994</v>
      </c>
      <c r="E60" s="29"/>
      <c r="F60" s="30"/>
    </row>
    <row r="61" spans="2:6" x14ac:dyDescent="0.2">
      <c r="B61" s="26">
        <v>45439</v>
      </c>
      <c r="C61" s="27">
        <v>720</v>
      </c>
      <c r="D61" s="28">
        <v>52.36</v>
      </c>
      <c r="E61" s="29">
        <v>1.962</v>
      </c>
      <c r="F61" s="30">
        <v>0.55000000000000004</v>
      </c>
    </row>
    <row r="62" spans="2:6" x14ac:dyDescent="0.2">
      <c r="B62" s="26">
        <v>45440</v>
      </c>
      <c r="C62" s="27">
        <v>823</v>
      </c>
      <c r="D62" s="28">
        <v>71.22</v>
      </c>
      <c r="E62" s="29">
        <v>1.5860000000000001</v>
      </c>
      <c r="F62" s="30">
        <v>1.62</v>
      </c>
    </row>
    <row r="63" spans="2:6" x14ac:dyDescent="0.2">
      <c r="B63" s="26">
        <v>45441</v>
      </c>
      <c r="C63" s="27">
        <v>1261</v>
      </c>
      <c r="D63" s="28">
        <v>100.76</v>
      </c>
      <c r="E63" s="29"/>
      <c r="F63" s="30"/>
    </row>
    <row r="64" spans="2:6" x14ac:dyDescent="0.2">
      <c r="B64" s="26">
        <v>45442</v>
      </c>
      <c r="C64" s="27">
        <v>1148</v>
      </c>
      <c r="D64" s="28">
        <v>94.28</v>
      </c>
      <c r="E64" s="29"/>
      <c r="F64" s="30"/>
    </row>
    <row r="65" spans="2:6" x14ac:dyDescent="0.2">
      <c r="B65" s="26">
        <v>45443</v>
      </c>
      <c r="C65" s="27">
        <v>719</v>
      </c>
      <c r="D65" s="28">
        <v>51.92</v>
      </c>
      <c r="E65" s="29">
        <v>1.1679999999999999</v>
      </c>
      <c r="F65" s="30">
        <v>2.16</v>
      </c>
    </row>
    <row r="66" spans="2:6" x14ac:dyDescent="0.2">
      <c r="B66" s="26">
        <v>45444</v>
      </c>
      <c r="C66" s="27">
        <v>720</v>
      </c>
      <c r="D66" s="28">
        <v>54.34</v>
      </c>
      <c r="E66" s="29"/>
      <c r="F66" s="30"/>
    </row>
    <row r="67" spans="2:6" x14ac:dyDescent="0.2">
      <c r="B67" s="26">
        <v>45445</v>
      </c>
      <c r="C67" s="27">
        <v>720</v>
      </c>
      <c r="D67" s="28">
        <v>75.819999999999993</v>
      </c>
      <c r="E67" s="29"/>
      <c r="F67" s="30"/>
    </row>
    <row r="68" spans="2:6" x14ac:dyDescent="0.2">
      <c r="B68" s="26">
        <v>45446</v>
      </c>
      <c r="C68" s="27">
        <v>722</v>
      </c>
      <c r="D68" s="28">
        <v>52.78</v>
      </c>
      <c r="E68" s="29"/>
      <c r="F68" s="30"/>
    </row>
    <row r="69" spans="2:6" x14ac:dyDescent="0.2">
      <c r="B69" s="26">
        <v>45447</v>
      </c>
      <c r="C69" s="27">
        <v>464</v>
      </c>
      <c r="D69" s="28">
        <v>50.5</v>
      </c>
      <c r="E69" s="29"/>
      <c r="F69" s="30"/>
    </row>
    <row r="70" spans="2:6" x14ac:dyDescent="0.2">
      <c r="B70" s="26">
        <v>45448</v>
      </c>
      <c r="C70" s="27">
        <v>680</v>
      </c>
      <c r="D70" s="28">
        <v>53.24</v>
      </c>
      <c r="E70" s="29">
        <v>1.0760000000000001</v>
      </c>
      <c r="F70" s="30">
        <v>0.26</v>
      </c>
    </row>
    <row r="71" spans="2:6" x14ac:dyDescent="0.2">
      <c r="B71" s="26">
        <v>45449</v>
      </c>
      <c r="C71" s="27">
        <v>1099</v>
      </c>
      <c r="D71" s="28">
        <v>101.03999999999999</v>
      </c>
      <c r="E71" s="29">
        <v>1.042</v>
      </c>
      <c r="F71" s="30">
        <v>1.73</v>
      </c>
    </row>
    <row r="72" spans="2:6" x14ac:dyDescent="0.2">
      <c r="B72" s="26">
        <v>45450</v>
      </c>
      <c r="C72" s="27">
        <v>1283</v>
      </c>
      <c r="D72" s="28">
        <v>129.34</v>
      </c>
      <c r="E72" s="29">
        <v>1.6319999999999999</v>
      </c>
      <c r="F72" s="30">
        <v>2.5099999999999998</v>
      </c>
    </row>
    <row r="73" spans="2:6" x14ac:dyDescent="0.2">
      <c r="B73" s="26">
        <v>45451</v>
      </c>
      <c r="C73" s="27">
        <v>1188</v>
      </c>
      <c r="D73" s="28">
        <v>105.89999999999999</v>
      </c>
      <c r="E73" s="29"/>
      <c r="F73" s="30"/>
    </row>
    <row r="74" spans="2:6" x14ac:dyDescent="0.2">
      <c r="B74" s="26">
        <v>45452</v>
      </c>
      <c r="C74" s="27">
        <v>719</v>
      </c>
      <c r="D74" s="28">
        <v>74.400000000000006</v>
      </c>
      <c r="E74" s="29"/>
      <c r="F74" s="30"/>
    </row>
    <row r="75" spans="2:6" x14ac:dyDescent="0.2">
      <c r="B75" s="26">
        <v>45453</v>
      </c>
      <c r="C75" s="27">
        <v>720</v>
      </c>
      <c r="D75" s="28">
        <v>69.22</v>
      </c>
      <c r="E75" s="29">
        <v>1.026</v>
      </c>
      <c r="F75" s="30">
        <v>1.5</v>
      </c>
    </row>
    <row r="76" spans="2:6" x14ac:dyDescent="0.2">
      <c r="B76" s="26">
        <v>45454</v>
      </c>
      <c r="C76" s="27">
        <v>718</v>
      </c>
      <c r="D76" s="28">
        <v>53.12</v>
      </c>
      <c r="E76" s="29"/>
      <c r="F76" s="30"/>
    </row>
    <row r="77" spans="2:6" x14ac:dyDescent="0.2">
      <c r="B77" s="26">
        <v>45455</v>
      </c>
      <c r="C77" s="27">
        <v>619</v>
      </c>
      <c r="D77" s="28">
        <v>51.36</v>
      </c>
      <c r="E77" s="29"/>
      <c r="F77" s="30"/>
    </row>
    <row r="78" spans="2:6" x14ac:dyDescent="0.2">
      <c r="B78" s="26">
        <v>45456</v>
      </c>
      <c r="C78" s="27">
        <v>720</v>
      </c>
      <c r="D78" s="28">
        <v>75.260000000000005</v>
      </c>
      <c r="E78" s="29">
        <v>1.04</v>
      </c>
      <c r="F78" s="30">
        <v>0.43</v>
      </c>
    </row>
    <row r="79" spans="2:6" x14ac:dyDescent="0.2">
      <c r="B79" s="26">
        <v>45457</v>
      </c>
      <c r="C79" s="27">
        <v>720</v>
      </c>
      <c r="D79" s="28">
        <v>52.22</v>
      </c>
      <c r="E79" s="29">
        <v>1.022</v>
      </c>
      <c r="F79" s="30">
        <v>1.44</v>
      </c>
    </row>
    <row r="80" spans="2:6" x14ac:dyDescent="0.2">
      <c r="B80" s="26">
        <v>45458</v>
      </c>
      <c r="C80" s="27">
        <v>720</v>
      </c>
      <c r="D80" s="28">
        <v>73.86</v>
      </c>
      <c r="E80" s="29"/>
      <c r="F80" s="30"/>
    </row>
    <row r="81" spans="2:6" x14ac:dyDescent="0.2">
      <c r="B81" s="26">
        <v>45459</v>
      </c>
      <c r="C81" s="27">
        <v>696</v>
      </c>
      <c r="D81" s="28">
        <v>72.22</v>
      </c>
      <c r="E81" s="29"/>
      <c r="F81" s="30"/>
    </row>
    <row r="82" spans="2:6" x14ac:dyDescent="0.2">
      <c r="B82" s="26">
        <v>45460</v>
      </c>
      <c r="C82" s="27">
        <v>718</v>
      </c>
      <c r="D82" s="28">
        <v>73.300000000000011</v>
      </c>
      <c r="E82" s="29">
        <v>1.1200000000000001</v>
      </c>
      <c r="F82" s="30">
        <v>1.88</v>
      </c>
    </row>
    <row r="83" spans="2:6" x14ac:dyDescent="0.2">
      <c r="B83" s="26">
        <v>45461</v>
      </c>
      <c r="C83" s="27">
        <v>868</v>
      </c>
      <c r="D83" s="28">
        <v>73.94</v>
      </c>
      <c r="E83" s="29">
        <v>1.0860000000000001</v>
      </c>
      <c r="F83" s="30">
        <v>1.33</v>
      </c>
    </row>
    <row r="84" spans="2:6" x14ac:dyDescent="0.2">
      <c r="B84" s="26">
        <v>45462</v>
      </c>
      <c r="C84" s="27">
        <v>720</v>
      </c>
      <c r="D84" s="28">
        <v>67.62</v>
      </c>
      <c r="E84" s="29"/>
      <c r="F84" s="30"/>
    </row>
    <row r="85" spans="2:6" x14ac:dyDescent="0.2">
      <c r="B85" s="26">
        <v>45463</v>
      </c>
      <c r="C85" s="27">
        <v>720</v>
      </c>
      <c r="D85" s="28">
        <v>52.6</v>
      </c>
      <c r="E85" s="29"/>
      <c r="F85" s="30"/>
    </row>
    <row r="86" spans="2:6" x14ac:dyDescent="0.2">
      <c r="B86" s="26">
        <v>45464</v>
      </c>
      <c r="C86" s="27">
        <v>619</v>
      </c>
      <c r="D86" s="28">
        <v>74.66</v>
      </c>
      <c r="E86" s="29"/>
      <c r="F86" s="30"/>
    </row>
    <row r="87" spans="2:6" x14ac:dyDescent="0.2">
      <c r="B87" s="26">
        <v>45465</v>
      </c>
      <c r="C87" s="27">
        <v>720</v>
      </c>
      <c r="D87" s="28">
        <v>51.099999999999994</v>
      </c>
      <c r="E87" s="29"/>
      <c r="F87" s="30"/>
    </row>
    <row r="88" spans="2:6" x14ac:dyDescent="0.2">
      <c r="B88" s="26">
        <v>45466</v>
      </c>
      <c r="C88" s="27">
        <v>693</v>
      </c>
      <c r="D88" s="28">
        <v>74.06</v>
      </c>
      <c r="E88" s="29"/>
      <c r="F88" s="30"/>
    </row>
    <row r="89" spans="2:6" x14ac:dyDescent="0.2">
      <c r="B89" s="26">
        <v>45467</v>
      </c>
      <c r="C89" s="27">
        <v>602</v>
      </c>
      <c r="D89" s="28">
        <v>26.04</v>
      </c>
      <c r="E89" s="29">
        <v>1.292</v>
      </c>
      <c r="F89" s="30">
        <v>1.36</v>
      </c>
    </row>
    <row r="90" spans="2:6" x14ac:dyDescent="0.2">
      <c r="B90" s="26">
        <v>45468</v>
      </c>
      <c r="C90" s="27">
        <v>1274</v>
      </c>
      <c r="D90" s="28">
        <v>122.99999999999999</v>
      </c>
      <c r="E90" s="29"/>
      <c r="F90" s="30"/>
    </row>
    <row r="91" spans="2:6" x14ac:dyDescent="0.2">
      <c r="B91" s="26">
        <v>45469</v>
      </c>
      <c r="C91" s="27">
        <v>1118</v>
      </c>
      <c r="D91" s="28">
        <v>117.78</v>
      </c>
      <c r="E91" s="29">
        <v>1.3979999999999999</v>
      </c>
      <c r="F91" s="30">
        <v>1.45</v>
      </c>
    </row>
    <row r="92" spans="2:6" x14ac:dyDescent="0.2">
      <c r="B92" s="26">
        <v>45470</v>
      </c>
      <c r="C92" s="27">
        <v>720</v>
      </c>
      <c r="D92" s="28">
        <v>51.8</v>
      </c>
      <c r="E92" s="29">
        <v>0.23200000000000001</v>
      </c>
      <c r="F92" s="30">
        <v>1.51</v>
      </c>
    </row>
    <row r="93" spans="2:6" x14ac:dyDescent="0.2">
      <c r="B93" s="26">
        <v>45471</v>
      </c>
      <c r="C93" s="27">
        <v>671</v>
      </c>
      <c r="D93" s="28">
        <v>75.239999999999995</v>
      </c>
      <c r="E93" s="29">
        <v>0.96399999999999997</v>
      </c>
      <c r="F93" s="30">
        <v>1.88</v>
      </c>
    </row>
    <row r="94" spans="2:6" x14ac:dyDescent="0.2">
      <c r="B94" s="26">
        <v>45472</v>
      </c>
      <c r="C94" s="27">
        <v>720</v>
      </c>
      <c r="D94" s="28">
        <v>44.78</v>
      </c>
      <c r="E94" s="29"/>
      <c r="F94" s="30"/>
    </row>
    <row r="95" spans="2:6" x14ac:dyDescent="0.2">
      <c r="B95" s="26">
        <v>45473</v>
      </c>
      <c r="C95" s="27">
        <v>722</v>
      </c>
      <c r="D95" s="28">
        <v>72.800000000000011</v>
      </c>
      <c r="E95" s="29"/>
      <c r="F95" s="30"/>
    </row>
    <row r="96" spans="2:6" x14ac:dyDescent="0.2">
      <c r="B96" s="26">
        <v>45474</v>
      </c>
      <c r="C96" s="27">
        <v>720</v>
      </c>
      <c r="D96" s="28">
        <v>70</v>
      </c>
      <c r="E96" s="29"/>
      <c r="F96" s="30"/>
    </row>
    <row r="97" spans="2:6" x14ac:dyDescent="0.2">
      <c r="B97" s="26">
        <v>45475</v>
      </c>
      <c r="C97" s="27">
        <v>720</v>
      </c>
      <c r="D97" s="28">
        <v>49.319999999999993</v>
      </c>
      <c r="E97" s="29">
        <v>0.99199999999999999</v>
      </c>
      <c r="F97" s="30">
        <v>2</v>
      </c>
    </row>
    <row r="98" spans="2:6" x14ac:dyDescent="0.2">
      <c r="B98" s="26">
        <v>45476</v>
      </c>
      <c r="C98" s="27">
        <v>720</v>
      </c>
      <c r="D98" s="28">
        <v>78.599999999999994</v>
      </c>
      <c r="E98" s="29"/>
      <c r="F98" s="30"/>
    </row>
    <row r="99" spans="2:6" x14ac:dyDescent="0.2">
      <c r="B99" s="26">
        <v>45477</v>
      </c>
      <c r="C99" s="27">
        <v>719</v>
      </c>
      <c r="D99" s="28">
        <v>48.42</v>
      </c>
      <c r="E99" s="29"/>
      <c r="F99" s="30"/>
    </row>
    <row r="100" spans="2:6" x14ac:dyDescent="0.2">
      <c r="B100" s="26">
        <v>45478</v>
      </c>
      <c r="C100" s="27">
        <v>619</v>
      </c>
      <c r="D100" s="28">
        <v>63.42</v>
      </c>
      <c r="E100" s="29">
        <v>1.036</v>
      </c>
      <c r="F100" s="30">
        <v>1.82</v>
      </c>
    </row>
    <row r="101" spans="2:6" x14ac:dyDescent="0.2">
      <c r="B101" s="26">
        <v>45479</v>
      </c>
      <c r="C101" s="27">
        <v>663</v>
      </c>
      <c r="D101" s="28">
        <v>52.66</v>
      </c>
      <c r="E101" s="29"/>
      <c r="F101" s="30"/>
    </row>
    <row r="102" spans="2:6" x14ac:dyDescent="0.2">
      <c r="B102" s="26">
        <v>45480</v>
      </c>
      <c r="C102" s="27">
        <v>0</v>
      </c>
      <c r="D102" s="28">
        <v>0</v>
      </c>
      <c r="E102" s="29"/>
      <c r="F102" s="30"/>
    </row>
    <row r="103" spans="2:6" x14ac:dyDescent="0.2">
      <c r="B103" s="26">
        <v>45481</v>
      </c>
      <c r="C103" s="27">
        <v>0</v>
      </c>
      <c r="D103" s="28">
        <v>0</v>
      </c>
      <c r="E103" s="29"/>
      <c r="F103" s="30"/>
    </row>
    <row r="104" spans="2:6" x14ac:dyDescent="0.2">
      <c r="B104" s="26">
        <v>45482</v>
      </c>
      <c r="C104" s="27">
        <v>462</v>
      </c>
      <c r="D104" s="28">
        <v>18.100000000000001</v>
      </c>
      <c r="E104" s="29">
        <v>1.056</v>
      </c>
      <c r="F104" s="30">
        <v>1.54</v>
      </c>
    </row>
    <row r="105" spans="2:6" x14ac:dyDescent="0.2">
      <c r="B105" s="26">
        <v>45483</v>
      </c>
      <c r="C105" s="27">
        <v>720</v>
      </c>
      <c r="D105" s="28">
        <v>78.22</v>
      </c>
      <c r="E105" s="29">
        <v>0.94</v>
      </c>
      <c r="F105" s="30">
        <v>1.64</v>
      </c>
    </row>
    <row r="106" spans="2:6" x14ac:dyDescent="0.2">
      <c r="B106" s="26">
        <v>45484</v>
      </c>
      <c r="C106" s="27">
        <v>720</v>
      </c>
      <c r="D106" s="28">
        <v>54.34</v>
      </c>
      <c r="E106" s="29">
        <v>0.92</v>
      </c>
      <c r="F106" s="30">
        <v>1.92</v>
      </c>
    </row>
    <row r="107" spans="2:6" x14ac:dyDescent="0.2">
      <c r="B107" s="26">
        <v>45485</v>
      </c>
      <c r="C107" s="27">
        <v>720</v>
      </c>
      <c r="D107" s="28">
        <v>52.5</v>
      </c>
      <c r="E107" s="29"/>
      <c r="F107" s="30"/>
    </row>
    <row r="108" spans="2:6" x14ac:dyDescent="0.2">
      <c r="B108" s="26">
        <v>45486</v>
      </c>
      <c r="C108" s="27">
        <v>720</v>
      </c>
      <c r="D108" s="28">
        <v>78.28</v>
      </c>
      <c r="E108" s="29"/>
      <c r="F108" s="30"/>
    </row>
    <row r="109" spans="2:6" x14ac:dyDescent="0.2">
      <c r="B109" s="26">
        <v>45487</v>
      </c>
      <c r="C109" s="27">
        <v>720</v>
      </c>
      <c r="D109" s="28">
        <v>53.120000000000005</v>
      </c>
      <c r="E109" s="29"/>
      <c r="F109" s="30"/>
    </row>
    <row r="110" spans="2:6" x14ac:dyDescent="0.2">
      <c r="B110" s="26">
        <v>45488</v>
      </c>
      <c r="C110" s="27">
        <v>720</v>
      </c>
      <c r="D110" s="28">
        <v>53.58</v>
      </c>
      <c r="E110" s="29"/>
      <c r="F110" s="30"/>
    </row>
    <row r="111" spans="2:6" x14ac:dyDescent="0.2">
      <c r="B111" s="26">
        <v>45489</v>
      </c>
      <c r="C111" s="27">
        <v>720</v>
      </c>
      <c r="D111" s="28">
        <v>54.22</v>
      </c>
      <c r="E111" s="29">
        <v>1.0660000000000001</v>
      </c>
      <c r="F111" s="30">
        <v>1.77</v>
      </c>
    </row>
    <row r="112" spans="2:6" x14ac:dyDescent="0.2">
      <c r="B112" s="26">
        <v>45490</v>
      </c>
      <c r="C112" s="27">
        <v>716</v>
      </c>
      <c r="D112" s="28">
        <v>74.94</v>
      </c>
      <c r="E112" s="29"/>
      <c r="F112" s="30"/>
    </row>
    <row r="113" spans="2:6" x14ac:dyDescent="0.2">
      <c r="B113" s="26">
        <v>45491</v>
      </c>
      <c r="C113" s="27">
        <v>884</v>
      </c>
      <c r="D113" s="28">
        <v>53.12</v>
      </c>
      <c r="E113" s="29"/>
      <c r="F113" s="30"/>
    </row>
    <row r="114" spans="2:6" x14ac:dyDescent="0.2">
      <c r="B114" s="26">
        <v>45492</v>
      </c>
      <c r="C114" s="27">
        <v>1309</v>
      </c>
      <c r="D114" s="28">
        <v>123.08</v>
      </c>
      <c r="E114" s="29">
        <v>0.98</v>
      </c>
      <c r="F114" s="30">
        <v>1.23</v>
      </c>
    </row>
    <row r="115" spans="2:6" x14ac:dyDescent="0.2">
      <c r="B115" s="26">
        <v>45493</v>
      </c>
      <c r="C115" s="27">
        <v>1178</v>
      </c>
      <c r="D115" s="28">
        <v>99.06</v>
      </c>
      <c r="E115" s="29"/>
      <c r="F115" s="30"/>
    </row>
    <row r="116" spans="2:6" x14ac:dyDescent="0.2">
      <c r="B116" s="26">
        <v>45494</v>
      </c>
      <c r="C116" s="27">
        <v>719</v>
      </c>
      <c r="D116" s="28">
        <v>25.82</v>
      </c>
      <c r="E116" s="29"/>
      <c r="F116" s="30"/>
    </row>
    <row r="117" spans="2:6" x14ac:dyDescent="0.2">
      <c r="B117" s="26">
        <v>45495</v>
      </c>
      <c r="C117" s="27">
        <v>720</v>
      </c>
      <c r="D117" s="28">
        <v>77.08</v>
      </c>
      <c r="E117" s="29">
        <v>1.1559999999999999</v>
      </c>
      <c r="F117" s="30">
        <v>1.49</v>
      </c>
    </row>
    <row r="118" spans="2:6" x14ac:dyDescent="0.2">
      <c r="B118" s="26">
        <v>45496</v>
      </c>
      <c r="C118" s="27">
        <v>720</v>
      </c>
      <c r="D118" s="28">
        <v>51.5</v>
      </c>
      <c r="E118" s="29">
        <v>0.94</v>
      </c>
      <c r="F118" s="30">
        <v>1.42</v>
      </c>
    </row>
    <row r="119" spans="2:6" x14ac:dyDescent="0.2">
      <c r="B119" s="26">
        <v>45497</v>
      </c>
      <c r="C119" s="27">
        <v>720</v>
      </c>
      <c r="D119" s="28">
        <v>51.58</v>
      </c>
      <c r="E119" s="29">
        <v>1.026</v>
      </c>
      <c r="F119" s="30">
        <v>1.66</v>
      </c>
    </row>
    <row r="120" spans="2:6" x14ac:dyDescent="0.2">
      <c r="B120" s="26">
        <v>45498</v>
      </c>
      <c r="C120" s="27">
        <v>716</v>
      </c>
      <c r="D120" s="28">
        <v>79.179999999999993</v>
      </c>
      <c r="E120" s="29"/>
      <c r="F120" s="30"/>
    </row>
    <row r="121" spans="2:6" x14ac:dyDescent="0.2">
      <c r="B121" s="26">
        <v>45499</v>
      </c>
      <c r="C121" s="27">
        <v>714</v>
      </c>
      <c r="D121" s="28">
        <v>50.54</v>
      </c>
      <c r="E121" s="29"/>
      <c r="F121" s="30"/>
    </row>
    <row r="122" spans="2:6" x14ac:dyDescent="0.2">
      <c r="B122" s="26">
        <v>45500</v>
      </c>
      <c r="C122" s="27">
        <v>720</v>
      </c>
      <c r="D122" s="28">
        <v>43.92</v>
      </c>
      <c r="E122" s="29"/>
      <c r="F122" s="30"/>
    </row>
    <row r="123" spans="2:6" x14ac:dyDescent="0.2">
      <c r="B123" s="26">
        <v>45501</v>
      </c>
      <c r="C123" s="27">
        <v>720</v>
      </c>
      <c r="D123" s="28">
        <v>48.620000000000005</v>
      </c>
      <c r="E123" s="29"/>
      <c r="F123" s="30"/>
    </row>
    <row r="124" spans="2:6" x14ac:dyDescent="0.2">
      <c r="B124" s="26">
        <v>45502</v>
      </c>
      <c r="C124" s="27">
        <v>1080</v>
      </c>
      <c r="D124" s="28">
        <v>103.22</v>
      </c>
      <c r="E124" s="29">
        <v>0.97199999999999998</v>
      </c>
      <c r="F124" s="30">
        <v>1.45</v>
      </c>
    </row>
    <row r="125" spans="2:6" x14ac:dyDescent="0.2">
      <c r="B125" s="26">
        <v>45503</v>
      </c>
      <c r="C125" s="27">
        <v>1319</v>
      </c>
      <c r="D125" s="28">
        <v>79.02000000000001</v>
      </c>
      <c r="E125" s="29">
        <v>0.98199999999999998</v>
      </c>
      <c r="F125" s="30">
        <v>1.07</v>
      </c>
    </row>
    <row r="126" spans="2:6" x14ac:dyDescent="0.2">
      <c r="B126" s="26">
        <v>45504</v>
      </c>
      <c r="C126" s="27">
        <v>883</v>
      </c>
      <c r="D126" s="28">
        <v>78.5</v>
      </c>
      <c r="E126" s="29"/>
      <c r="F126" s="30"/>
    </row>
    <row r="127" spans="2:6" x14ac:dyDescent="0.2">
      <c r="B127" s="26">
        <v>45505</v>
      </c>
      <c r="C127" s="27">
        <v>427</v>
      </c>
      <c r="D127" s="28">
        <v>25.54</v>
      </c>
      <c r="E127" s="29"/>
      <c r="F127" s="30"/>
    </row>
    <row r="128" spans="2:6" x14ac:dyDescent="0.2">
      <c r="B128" s="26">
        <v>45506</v>
      </c>
      <c r="C128" s="27">
        <v>720</v>
      </c>
      <c r="D128" s="28">
        <v>48.72</v>
      </c>
      <c r="E128" s="29">
        <v>0.88</v>
      </c>
      <c r="F128" s="30">
        <v>1.53</v>
      </c>
    </row>
    <row r="129" spans="2:6" x14ac:dyDescent="0.2">
      <c r="B129" s="26">
        <v>45507</v>
      </c>
      <c r="C129" s="27">
        <v>678</v>
      </c>
      <c r="D129" s="28">
        <v>49.38</v>
      </c>
      <c r="E129" s="29"/>
      <c r="F129" s="30"/>
    </row>
    <row r="130" spans="2:6" x14ac:dyDescent="0.2">
      <c r="B130" s="26">
        <v>45508</v>
      </c>
      <c r="C130" s="27">
        <v>714</v>
      </c>
      <c r="D130" s="28">
        <v>73.34</v>
      </c>
      <c r="E130" s="29"/>
      <c r="F130" s="30"/>
    </row>
    <row r="131" spans="2:6" x14ac:dyDescent="0.2">
      <c r="B131" s="26">
        <v>45509</v>
      </c>
      <c r="C131" s="27">
        <v>719</v>
      </c>
      <c r="D131" s="28">
        <v>27.18</v>
      </c>
      <c r="E131" s="29"/>
      <c r="F131" s="30"/>
    </row>
    <row r="132" spans="2:6" x14ac:dyDescent="0.2">
      <c r="B132" s="26">
        <v>45510</v>
      </c>
      <c r="C132" s="27">
        <v>720</v>
      </c>
      <c r="D132" s="28">
        <v>77.2</v>
      </c>
      <c r="E132" s="29">
        <v>1.1319999999999999</v>
      </c>
      <c r="F132" s="30">
        <v>2.68</v>
      </c>
    </row>
    <row r="133" spans="2:6" x14ac:dyDescent="0.2">
      <c r="B133" s="26">
        <v>45511</v>
      </c>
      <c r="C133" s="27">
        <v>1015</v>
      </c>
      <c r="D133" s="28">
        <v>75.16</v>
      </c>
      <c r="E133" s="29">
        <v>0.89600000000000002</v>
      </c>
      <c r="F133" s="30">
        <v>2</v>
      </c>
    </row>
    <row r="134" spans="2:6" x14ac:dyDescent="0.2">
      <c r="B134" s="26">
        <v>45512</v>
      </c>
      <c r="C134" s="27">
        <v>1226</v>
      </c>
      <c r="D134" s="28">
        <v>77</v>
      </c>
      <c r="E134" s="29"/>
      <c r="F134" s="30"/>
    </row>
    <row r="135" spans="2:6" x14ac:dyDescent="0.2">
      <c r="B135" s="26">
        <v>45513</v>
      </c>
      <c r="C135" s="27">
        <v>1260</v>
      </c>
      <c r="D135" s="28">
        <v>80.959999999999994</v>
      </c>
      <c r="E135" s="29">
        <v>0.6</v>
      </c>
      <c r="F135" s="30">
        <v>1.52</v>
      </c>
    </row>
    <row r="136" spans="2:6" x14ac:dyDescent="0.2">
      <c r="B136" s="26">
        <v>45514</v>
      </c>
      <c r="C136" s="27">
        <v>719</v>
      </c>
      <c r="D136" s="28">
        <v>41.82</v>
      </c>
      <c r="E136" s="29"/>
      <c r="F136" s="30"/>
    </row>
    <row r="137" spans="2:6" x14ac:dyDescent="0.2">
      <c r="B137" s="26">
        <v>45515</v>
      </c>
      <c r="C137" s="27">
        <v>720</v>
      </c>
      <c r="D137" s="28">
        <v>52.22</v>
      </c>
      <c r="E137" s="29"/>
      <c r="F137" s="30"/>
    </row>
    <row r="138" spans="2:6" x14ac:dyDescent="0.2">
      <c r="B138" s="26">
        <v>45516</v>
      </c>
      <c r="C138" s="27">
        <v>895</v>
      </c>
      <c r="D138" s="28">
        <v>72.099999999999994</v>
      </c>
      <c r="E138" s="29">
        <v>1.1060000000000001</v>
      </c>
      <c r="F138" s="30">
        <v>0.59</v>
      </c>
    </row>
    <row r="139" spans="2:6" x14ac:dyDescent="0.2">
      <c r="B139" s="26">
        <v>45517</v>
      </c>
      <c r="C139" s="27">
        <v>1233</v>
      </c>
      <c r="D139" s="28">
        <v>66.180000000000007</v>
      </c>
      <c r="E139" s="29"/>
      <c r="F139" s="30"/>
    </row>
    <row r="140" spans="2:6" x14ac:dyDescent="0.2">
      <c r="B140" s="26">
        <v>45518</v>
      </c>
      <c r="C140" s="27">
        <v>1068</v>
      </c>
      <c r="D140" s="28">
        <v>77.28</v>
      </c>
      <c r="E140" s="29"/>
      <c r="F140" s="30"/>
    </row>
    <row r="141" spans="2:6" x14ac:dyDescent="0.2">
      <c r="B141" s="26">
        <v>45519</v>
      </c>
      <c r="C141" s="27">
        <v>1320</v>
      </c>
      <c r="D141" s="28">
        <v>73.47999999999999</v>
      </c>
      <c r="E141" s="29">
        <v>1.1000000000000001</v>
      </c>
      <c r="F141" s="30">
        <v>3.04</v>
      </c>
    </row>
    <row r="142" spans="2:6" x14ac:dyDescent="0.2">
      <c r="B142" s="26">
        <v>45520</v>
      </c>
      <c r="C142" s="27">
        <v>1258</v>
      </c>
      <c r="D142" s="28">
        <v>102.8</v>
      </c>
      <c r="E142" s="29">
        <v>1.02</v>
      </c>
      <c r="F142" s="30">
        <v>0.94</v>
      </c>
    </row>
    <row r="143" spans="2:6" x14ac:dyDescent="0.2">
      <c r="B143" s="26">
        <v>45521</v>
      </c>
      <c r="C143" s="27">
        <v>1289</v>
      </c>
      <c r="D143" s="28">
        <v>92.1</v>
      </c>
      <c r="E143" s="29"/>
      <c r="F143" s="30"/>
    </row>
    <row r="144" spans="2:6" x14ac:dyDescent="0.2">
      <c r="B144" s="26">
        <v>45522</v>
      </c>
      <c r="C144" s="27">
        <v>764</v>
      </c>
      <c r="D144" s="28">
        <v>40.58</v>
      </c>
      <c r="E144" s="29"/>
      <c r="F144" s="30"/>
    </row>
    <row r="145" spans="2:6" x14ac:dyDescent="0.2">
      <c r="B145" s="26">
        <v>45523</v>
      </c>
      <c r="C145" s="27">
        <v>980</v>
      </c>
      <c r="D145" s="28">
        <v>63.76</v>
      </c>
      <c r="E145" s="29"/>
      <c r="F145" s="30"/>
    </row>
    <row r="146" spans="2:6" x14ac:dyDescent="0.2">
      <c r="B146" s="26">
        <v>45524</v>
      </c>
      <c r="C146" s="27">
        <v>944</v>
      </c>
      <c r="D146" s="28">
        <v>80.599999999999994</v>
      </c>
      <c r="E146" s="29">
        <v>1.1499999999999999</v>
      </c>
      <c r="F146" s="30">
        <v>1.54</v>
      </c>
    </row>
    <row r="147" spans="2:6" x14ac:dyDescent="0.2">
      <c r="B147" s="26">
        <v>45525</v>
      </c>
      <c r="C147" s="27">
        <v>761</v>
      </c>
      <c r="D147" s="28">
        <v>55.5</v>
      </c>
      <c r="E147" s="29"/>
      <c r="F147" s="30"/>
    </row>
    <row r="148" spans="2:6" x14ac:dyDescent="0.2">
      <c r="B148" s="26">
        <v>45526</v>
      </c>
      <c r="C148" s="27">
        <v>1028</v>
      </c>
      <c r="D148" s="28">
        <v>74.38</v>
      </c>
      <c r="E148" s="29">
        <v>0.96</v>
      </c>
      <c r="F148" s="30">
        <v>2.92</v>
      </c>
    </row>
    <row r="149" spans="2:6" x14ac:dyDescent="0.2">
      <c r="B149" s="26">
        <v>45527</v>
      </c>
      <c r="C149" s="27">
        <v>1311</v>
      </c>
      <c r="D149" s="28">
        <v>100.85999999999999</v>
      </c>
      <c r="E149" s="29"/>
      <c r="F149" s="30"/>
    </row>
    <row r="150" spans="2:6" x14ac:dyDescent="0.2">
      <c r="B150" s="26">
        <v>45528</v>
      </c>
      <c r="C150" s="27">
        <v>1227</v>
      </c>
      <c r="D150" s="28">
        <v>77.62</v>
      </c>
      <c r="E150" s="29"/>
      <c r="F150" s="30"/>
    </row>
    <row r="151" spans="2:6" x14ac:dyDescent="0.2">
      <c r="B151" s="26">
        <v>45529</v>
      </c>
      <c r="C151" s="27">
        <v>1149</v>
      </c>
      <c r="D151" s="28">
        <v>69.400000000000006</v>
      </c>
      <c r="E151" s="29"/>
      <c r="F151" s="30"/>
    </row>
    <row r="152" spans="2:6" x14ac:dyDescent="0.2">
      <c r="B152" s="26">
        <v>45530</v>
      </c>
      <c r="C152" s="27">
        <v>1055</v>
      </c>
      <c r="D152" s="28">
        <v>77.180000000000007</v>
      </c>
      <c r="E152" s="29">
        <v>0.98199999999999998</v>
      </c>
      <c r="F152" s="30">
        <v>1.67</v>
      </c>
    </row>
    <row r="153" spans="2:6" x14ac:dyDescent="0.2">
      <c r="B153" s="26">
        <v>45531</v>
      </c>
      <c r="C153" s="27">
        <v>1178</v>
      </c>
      <c r="D153" s="28">
        <v>91.4</v>
      </c>
      <c r="E153" s="29">
        <v>0.84799999999999998</v>
      </c>
      <c r="F153" s="30">
        <v>1.87</v>
      </c>
    </row>
    <row r="154" spans="2:6" x14ac:dyDescent="0.2">
      <c r="B154" s="26">
        <v>45532</v>
      </c>
      <c r="C154" s="27">
        <v>949</v>
      </c>
      <c r="D154" s="28">
        <v>64.960000000000008</v>
      </c>
      <c r="E154" s="29"/>
      <c r="F154" s="30"/>
    </row>
    <row r="155" spans="2:6" x14ac:dyDescent="0.2">
      <c r="B155" s="26">
        <v>45533</v>
      </c>
      <c r="C155" s="27">
        <v>1003</v>
      </c>
      <c r="D155" s="28">
        <v>52.76</v>
      </c>
      <c r="E155" s="29"/>
      <c r="F155" s="30"/>
    </row>
    <row r="156" spans="2:6" x14ac:dyDescent="0.2">
      <c r="B156" s="26">
        <v>45534</v>
      </c>
      <c r="C156" s="27">
        <v>656</v>
      </c>
      <c r="D156" s="28">
        <v>48.400000000000006</v>
      </c>
      <c r="E156" s="29">
        <v>0.64600000000000002</v>
      </c>
      <c r="F156" s="30">
        <v>1.52</v>
      </c>
    </row>
    <row r="157" spans="2:6" x14ac:dyDescent="0.2">
      <c r="B157" s="26">
        <v>45535</v>
      </c>
      <c r="C157" s="27">
        <v>600</v>
      </c>
      <c r="D157" s="28">
        <v>47.04</v>
      </c>
      <c r="E157" s="29"/>
      <c r="F157" s="30"/>
    </row>
    <row r="158" spans="2:6" x14ac:dyDescent="0.2">
      <c r="B158" s="26">
        <v>45536</v>
      </c>
      <c r="C158" s="27">
        <v>600</v>
      </c>
      <c r="D158" s="28">
        <v>46.14</v>
      </c>
      <c r="E158" s="29"/>
      <c r="F158" s="30"/>
    </row>
    <row r="159" spans="2:6" x14ac:dyDescent="0.2">
      <c r="B159" s="26">
        <v>45537</v>
      </c>
      <c r="C159" s="27">
        <v>600</v>
      </c>
      <c r="D159" s="28">
        <v>50.86</v>
      </c>
      <c r="E159" s="29">
        <v>0.99</v>
      </c>
      <c r="F159" s="30">
        <v>1.36</v>
      </c>
    </row>
    <row r="160" spans="2:6" x14ac:dyDescent="0.2">
      <c r="B160" s="26">
        <v>45538</v>
      </c>
      <c r="C160" s="27">
        <v>682</v>
      </c>
      <c r="D160" s="28">
        <v>52.66</v>
      </c>
      <c r="E160" s="29">
        <v>1.466</v>
      </c>
      <c r="F160" s="30">
        <v>1.4</v>
      </c>
    </row>
    <row r="161" spans="2:6" x14ac:dyDescent="0.2">
      <c r="B161" s="26">
        <v>45539</v>
      </c>
      <c r="C161" s="27">
        <v>720</v>
      </c>
      <c r="D161" s="28">
        <v>52.379999999999995</v>
      </c>
      <c r="E161" s="29"/>
      <c r="F161" s="30"/>
    </row>
    <row r="162" spans="2:6" x14ac:dyDescent="0.2">
      <c r="B162" s="26">
        <v>45540</v>
      </c>
      <c r="C162" s="27">
        <v>695</v>
      </c>
      <c r="D162" s="28">
        <v>44.879999999999995</v>
      </c>
      <c r="E162" s="29">
        <v>0.80800000000000005</v>
      </c>
      <c r="F162" s="30">
        <v>1.1399999999999999</v>
      </c>
    </row>
    <row r="163" spans="2:6" x14ac:dyDescent="0.2">
      <c r="B163" s="26">
        <v>45541</v>
      </c>
      <c r="C163" s="27">
        <v>933</v>
      </c>
      <c r="D163" s="28">
        <v>50.3</v>
      </c>
      <c r="E163" s="29"/>
      <c r="F163" s="30"/>
    </row>
    <row r="164" spans="2:6" x14ac:dyDescent="0.2">
      <c r="B164" s="26">
        <v>45542</v>
      </c>
      <c r="C164" s="27">
        <v>1300</v>
      </c>
      <c r="D164" s="28">
        <v>71.180000000000007</v>
      </c>
      <c r="E164" s="29"/>
      <c r="F164" s="30"/>
    </row>
    <row r="165" spans="2:6" x14ac:dyDescent="0.2">
      <c r="B165" s="26">
        <v>45543</v>
      </c>
      <c r="C165" s="27">
        <v>1306</v>
      </c>
      <c r="D165" s="28">
        <v>99.3</v>
      </c>
      <c r="E165" s="29"/>
      <c r="F165" s="30"/>
    </row>
    <row r="166" spans="2:6" x14ac:dyDescent="0.2">
      <c r="B166" s="26">
        <v>45544</v>
      </c>
      <c r="C166" s="27">
        <v>1013</v>
      </c>
      <c r="D166" s="28">
        <v>53.400000000000006</v>
      </c>
      <c r="E166" s="29"/>
      <c r="F166" s="30"/>
    </row>
    <row r="167" spans="2:6" x14ac:dyDescent="0.2">
      <c r="B167" s="26">
        <v>45545</v>
      </c>
      <c r="C167" s="27">
        <v>577</v>
      </c>
      <c r="D167" s="28">
        <v>48.36</v>
      </c>
      <c r="E167" s="29">
        <v>1.1479999999999999</v>
      </c>
      <c r="F167" s="30">
        <v>2.02</v>
      </c>
    </row>
    <row r="168" spans="2:6" x14ac:dyDescent="0.2">
      <c r="B168" s="26">
        <v>45546</v>
      </c>
      <c r="C168" s="27">
        <v>570</v>
      </c>
      <c r="D168" s="28">
        <v>45.84</v>
      </c>
      <c r="E168" s="29">
        <v>0.748</v>
      </c>
      <c r="F168" s="30">
        <v>1.69</v>
      </c>
    </row>
    <row r="169" spans="2:6" x14ac:dyDescent="0.2">
      <c r="B169" s="26">
        <v>45547</v>
      </c>
      <c r="C169" s="27">
        <v>600</v>
      </c>
      <c r="D169" s="28">
        <v>51.46</v>
      </c>
      <c r="E169" s="29">
        <v>0.90200000000000002</v>
      </c>
      <c r="F169" s="30">
        <v>2.08</v>
      </c>
    </row>
    <row r="170" spans="2:6" x14ac:dyDescent="0.2">
      <c r="B170" s="26">
        <v>45548</v>
      </c>
      <c r="C170" s="27">
        <v>600</v>
      </c>
      <c r="D170" s="28">
        <v>44.82</v>
      </c>
      <c r="E170" s="29"/>
      <c r="F170" s="30"/>
    </row>
    <row r="171" spans="2:6" x14ac:dyDescent="0.2">
      <c r="B171" s="26">
        <v>45549</v>
      </c>
      <c r="C171" s="27">
        <v>600</v>
      </c>
      <c r="D171" s="28">
        <v>52.4</v>
      </c>
      <c r="E171" s="29"/>
      <c r="F171" s="30"/>
    </row>
    <row r="172" spans="2:6" x14ac:dyDescent="0.2">
      <c r="B172" s="26">
        <v>45550</v>
      </c>
      <c r="C172" s="27">
        <v>600</v>
      </c>
      <c r="D172" s="28">
        <v>25.5</v>
      </c>
      <c r="E172" s="29"/>
      <c r="F172" s="30"/>
    </row>
    <row r="173" spans="2:6" x14ac:dyDescent="0.2">
      <c r="B173" s="26">
        <v>45551</v>
      </c>
      <c r="C173" s="27">
        <v>670</v>
      </c>
      <c r="D173" s="28">
        <v>50.68</v>
      </c>
      <c r="E173" s="29"/>
      <c r="F173" s="30"/>
    </row>
    <row r="174" spans="2:6" x14ac:dyDescent="0.2">
      <c r="B174" s="26">
        <v>45552</v>
      </c>
      <c r="C174" s="27">
        <v>720</v>
      </c>
      <c r="D174" s="28">
        <v>49.78</v>
      </c>
      <c r="E174" s="29">
        <v>0.85</v>
      </c>
      <c r="F174" s="30">
        <v>2.39</v>
      </c>
    </row>
    <row r="175" spans="2:6" x14ac:dyDescent="0.2">
      <c r="B175" s="26">
        <v>45553</v>
      </c>
      <c r="C175" s="27">
        <v>709</v>
      </c>
      <c r="D175" s="28">
        <v>73.66</v>
      </c>
      <c r="E175" s="29"/>
      <c r="F175" s="30"/>
    </row>
    <row r="176" spans="2:6" x14ac:dyDescent="0.2">
      <c r="B176" s="26">
        <v>45554</v>
      </c>
      <c r="C176" s="27">
        <v>600</v>
      </c>
      <c r="D176" s="28">
        <v>48.620000000000005</v>
      </c>
      <c r="E176" s="29">
        <v>1.1579999999999999</v>
      </c>
      <c r="F176" s="30">
        <v>2.77</v>
      </c>
    </row>
    <row r="177" spans="2:6" x14ac:dyDescent="0.2">
      <c r="B177" s="26">
        <v>45555</v>
      </c>
      <c r="C177" s="27">
        <v>1041</v>
      </c>
      <c r="D177" s="28">
        <v>69.62</v>
      </c>
      <c r="E177" s="29">
        <v>0.79200000000000004</v>
      </c>
      <c r="F177" s="30">
        <v>4.58</v>
      </c>
    </row>
    <row r="178" spans="2:6" x14ac:dyDescent="0.2">
      <c r="B178" s="26">
        <v>45556</v>
      </c>
      <c r="C178" s="27">
        <v>1320</v>
      </c>
      <c r="D178" s="28">
        <v>104</v>
      </c>
      <c r="E178" s="29"/>
      <c r="F178" s="30"/>
    </row>
    <row r="179" spans="2:6" x14ac:dyDescent="0.2">
      <c r="B179" s="26">
        <v>45557</v>
      </c>
      <c r="C179" s="27">
        <v>1114</v>
      </c>
      <c r="D179" s="28">
        <v>77.78</v>
      </c>
      <c r="E179" s="29"/>
      <c r="F179" s="30"/>
    </row>
    <row r="180" spans="2:6" x14ac:dyDescent="0.2">
      <c r="B180" s="26">
        <v>45558</v>
      </c>
      <c r="C180" s="27">
        <v>798</v>
      </c>
      <c r="D180" s="28">
        <v>79.12</v>
      </c>
      <c r="E180" s="29"/>
      <c r="F180" s="30"/>
    </row>
    <row r="181" spans="2:6" x14ac:dyDescent="0.2">
      <c r="B181" s="26">
        <v>45559</v>
      </c>
      <c r="C181" s="27">
        <v>669</v>
      </c>
      <c r="D181" s="28">
        <v>63.879999999999995</v>
      </c>
      <c r="E181" s="29">
        <v>0.78</v>
      </c>
      <c r="F181" s="30">
        <v>3.33</v>
      </c>
    </row>
    <row r="182" spans="2:6" x14ac:dyDescent="0.2">
      <c r="B182" s="26">
        <v>45560</v>
      </c>
      <c r="C182" s="27">
        <v>779</v>
      </c>
      <c r="D182" s="28">
        <v>53.120000000000005</v>
      </c>
      <c r="E182" s="29">
        <v>0.754</v>
      </c>
      <c r="F182" s="30">
        <v>1.75</v>
      </c>
    </row>
    <row r="183" spans="2:6" x14ac:dyDescent="0.2">
      <c r="B183" s="26">
        <v>45561</v>
      </c>
      <c r="C183" s="27">
        <v>789</v>
      </c>
      <c r="D183" s="28">
        <v>50.34</v>
      </c>
      <c r="E183" s="29">
        <v>0.81399999999999995</v>
      </c>
      <c r="F183" s="30">
        <v>1.39</v>
      </c>
    </row>
    <row r="184" spans="2:6" x14ac:dyDescent="0.2">
      <c r="B184" s="26">
        <v>45562</v>
      </c>
      <c r="C184" s="27">
        <v>921</v>
      </c>
      <c r="D184" s="28">
        <v>60.4</v>
      </c>
      <c r="E184" s="29"/>
      <c r="F184" s="30"/>
    </row>
    <row r="185" spans="2:6" x14ac:dyDescent="0.2">
      <c r="B185" s="26">
        <v>45563</v>
      </c>
      <c r="C185" s="27">
        <v>992</v>
      </c>
      <c r="D185" s="28">
        <v>78.3</v>
      </c>
      <c r="E185" s="29"/>
      <c r="F185" s="30"/>
    </row>
    <row r="186" spans="2:6" x14ac:dyDescent="0.2">
      <c r="B186" s="26">
        <v>45564</v>
      </c>
      <c r="C186" s="27">
        <v>1310</v>
      </c>
      <c r="D186" s="28">
        <v>77.52</v>
      </c>
      <c r="E186" s="29"/>
      <c r="F186" s="30"/>
    </row>
    <row r="187" spans="2:6" x14ac:dyDescent="0.2">
      <c r="B187" s="26">
        <v>45565</v>
      </c>
      <c r="C187" s="27">
        <v>922</v>
      </c>
      <c r="D187" s="28">
        <v>104.94</v>
      </c>
      <c r="E187" s="29">
        <v>0.84599999999999997</v>
      </c>
      <c r="F187" s="30">
        <v>2.2200000000000002</v>
      </c>
    </row>
    <row r="188" spans="2:6" x14ac:dyDescent="0.2">
      <c r="B188" s="26">
        <v>45566</v>
      </c>
      <c r="C188" s="27">
        <v>922</v>
      </c>
      <c r="D188" s="28">
        <v>71.34</v>
      </c>
      <c r="E188" s="29"/>
      <c r="F188" s="30"/>
    </row>
    <row r="189" spans="2:6" x14ac:dyDescent="0.2">
      <c r="B189" s="26">
        <v>45567</v>
      </c>
      <c r="C189" s="27">
        <v>886</v>
      </c>
      <c r="D189" s="28">
        <v>52.96</v>
      </c>
      <c r="E189" s="29">
        <v>1.448</v>
      </c>
      <c r="F189" s="30">
        <v>1.9</v>
      </c>
    </row>
    <row r="190" spans="2:6" x14ac:dyDescent="0.2">
      <c r="B190" s="26">
        <v>45568</v>
      </c>
      <c r="C190" s="27">
        <v>619</v>
      </c>
      <c r="D190" s="28">
        <v>51.74</v>
      </c>
      <c r="E190" s="29">
        <v>0.89200000000000002</v>
      </c>
      <c r="F190" s="30">
        <v>1.61</v>
      </c>
    </row>
    <row r="191" spans="2:6" x14ac:dyDescent="0.2">
      <c r="B191" s="26">
        <v>45569</v>
      </c>
      <c r="C191" s="27">
        <v>799</v>
      </c>
      <c r="D191" s="28">
        <v>76.86</v>
      </c>
      <c r="E191" s="29"/>
      <c r="F191" s="30"/>
    </row>
    <row r="192" spans="2:6" x14ac:dyDescent="0.2">
      <c r="B192" s="26">
        <v>45570</v>
      </c>
      <c r="C192" s="27">
        <v>1037</v>
      </c>
      <c r="D192" s="28">
        <v>68.040000000000006</v>
      </c>
      <c r="E192" s="29"/>
      <c r="F192" s="30"/>
    </row>
    <row r="193" spans="2:6" x14ac:dyDescent="0.2">
      <c r="B193" s="26">
        <v>45571</v>
      </c>
      <c r="C193" s="27">
        <v>875</v>
      </c>
      <c r="D193" s="28">
        <v>53.620000000000005</v>
      </c>
      <c r="E193" s="29"/>
      <c r="F193" s="30"/>
    </row>
    <row r="194" spans="2:6" x14ac:dyDescent="0.2">
      <c r="B194" s="26">
        <v>45572</v>
      </c>
      <c r="C194" s="27">
        <v>418</v>
      </c>
      <c r="D194" s="28">
        <v>26.2</v>
      </c>
      <c r="E194" s="29"/>
      <c r="F194" s="30"/>
    </row>
    <row r="195" spans="2:6" x14ac:dyDescent="0.2">
      <c r="B195" s="26">
        <v>45573</v>
      </c>
      <c r="C195" s="27">
        <v>884</v>
      </c>
      <c r="D195" s="28">
        <v>76.319999999999993</v>
      </c>
      <c r="E195" s="29">
        <v>0.84799999999999998</v>
      </c>
      <c r="F195" s="30">
        <v>1.8</v>
      </c>
    </row>
    <row r="196" spans="2:6" x14ac:dyDescent="0.2">
      <c r="B196" s="26">
        <v>45574</v>
      </c>
      <c r="C196" s="27">
        <v>664</v>
      </c>
      <c r="D196" s="28">
        <v>50.260000000000005</v>
      </c>
      <c r="E196" s="29">
        <v>0.84399999999999997</v>
      </c>
      <c r="F196" s="30">
        <v>1.94</v>
      </c>
    </row>
    <row r="197" spans="2:6" x14ac:dyDescent="0.2">
      <c r="B197" s="26">
        <v>45575</v>
      </c>
      <c r="C197" s="27">
        <v>630</v>
      </c>
      <c r="D197" s="28">
        <v>24.76</v>
      </c>
      <c r="E197" s="29"/>
      <c r="F197" s="30"/>
    </row>
    <row r="198" spans="2:6" x14ac:dyDescent="0.2">
      <c r="B198" s="26">
        <v>45576</v>
      </c>
      <c r="C198" s="27">
        <v>748</v>
      </c>
      <c r="D198" s="28">
        <v>79.34</v>
      </c>
      <c r="E198" s="29">
        <v>0.81799999999999995</v>
      </c>
      <c r="F198" s="30">
        <v>1.99</v>
      </c>
    </row>
    <row r="199" spans="2:6" x14ac:dyDescent="0.2">
      <c r="B199" s="26">
        <v>45577</v>
      </c>
      <c r="C199" s="27">
        <v>1320</v>
      </c>
      <c r="D199" s="28">
        <v>101.68</v>
      </c>
      <c r="E199" s="29"/>
      <c r="F199" s="30"/>
    </row>
    <row r="200" spans="2:6" x14ac:dyDescent="0.2">
      <c r="B200" s="26">
        <v>45578</v>
      </c>
      <c r="C200" s="27">
        <v>922</v>
      </c>
      <c r="D200" s="28">
        <v>74.84</v>
      </c>
      <c r="E200" s="29"/>
      <c r="F200" s="30"/>
    </row>
    <row r="201" spans="2:6" x14ac:dyDescent="0.2">
      <c r="B201" s="26">
        <v>45579</v>
      </c>
      <c r="C201" s="27">
        <v>1015</v>
      </c>
      <c r="D201" s="28">
        <v>75.97999999999999</v>
      </c>
      <c r="E201" s="29">
        <v>0.95199999999999996</v>
      </c>
      <c r="F201" s="30">
        <v>3.31</v>
      </c>
    </row>
    <row r="202" spans="2:6" x14ac:dyDescent="0.2">
      <c r="B202" s="26">
        <v>45580</v>
      </c>
      <c r="C202" s="27">
        <v>1205</v>
      </c>
      <c r="D202" s="28">
        <v>98.47999999999999</v>
      </c>
      <c r="E202" s="29">
        <v>0.80200000000000005</v>
      </c>
      <c r="F202" s="30">
        <v>1.75</v>
      </c>
    </row>
    <row r="203" spans="2:6" x14ac:dyDescent="0.2">
      <c r="B203" s="26">
        <v>45581</v>
      </c>
      <c r="C203" s="27">
        <v>1226</v>
      </c>
      <c r="D203" s="28">
        <v>105.06</v>
      </c>
      <c r="E203" s="29">
        <v>0.74199999999999999</v>
      </c>
      <c r="F203" s="30">
        <v>1.48</v>
      </c>
    </row>
    <row r="204" spans="2:6" x14ac:dyDescent="0.2">
      <c r="B204" s="26">
        <v>45582</v>
      </c>
      <c r="C204" s="27">
        <v>929</v>
      </c>
      <c r="D204" s="28">
        <v>77.92</v>
      </c>
      <c r="E204" s="29"/>
      <c r="F204" s="30"/>
    </row>
    <row r="205" spans="2:6" x14ac:dyDescent="0.2">
      <c r="B205" s="26">
        <v>45583</v>
      </c>
      <c r="C205" s="27">
        <v>1072</v>
      </c>
      <c r="D205" s="28">
        <v>128.1</v>
      </c>
      <c r="E205" s="29"/>
      <c r="F205" s="30"/>
    </row>
    <row r="206" spans="2:6" x14ac:dyDescent="0.2">
      <c r="B206" s="26">
        <v>45584</v>
      </c>
      <c r="C206" s="27">
        <v>845</v>
      </c>
      <c r="D206" s="28">
        <v>50.019999999999996</v>
      </c>
      <c r="E206" s="29"/>
      <c r="F206" s="30"/>
    </row>
    <row r="207" spans="2:6" x14ac:dyDescent="0.2">
      <c r="B207" s="26">
        <v>45585</v>
      </c>
      <c r="C207" s="27">
        <v>1026</v>
      </c>
      <c r="D207" s="28">
        <v>88.64</v>
      </c>
      <c r="E207" s="29"/>
      <c r="F207" s="30"/>
    </row>
    <row r="208" spans="2:6" x14ac:dyDescent="0.2">
      <c r="B208" s="26">
        <v>45586</v>
      </c>
      <c r="C208" s="27">
        <v>998</v>
      </c>
      <c r="D208" s="28">
        <v>69.02000000000001</v>
      </c>
      <c r="E208" s="29">
        <v>0.84</v>
      </c>
      <c r="F208" s="30">
        <v>0.22</v>
      </c>
    </row>
    <row r="209" spans="2:6" x14ac:dyDescent="0.2">
      <c r="B209" s="26">
        <v>45587</v>
      </c>
      <c r="C209" s="27">
        <v>1256</v>
      </c>
      <c r="D209" s="28">
        <v>81.039999999999992</v>
      </c>
      <c r="E209" s="29">
        <v>0.76</v>
      </c>
      <c r="F209" s="30">
        <v>1.35</v>
      </c>
    </row>
    <row r="210" spans="2:6" x14ac:dyDescent="0.2">
      <c r="B210" s="26">
        <v>45588</v>
      </c>
      <c r="C210" s="27">
        <v>846</v>
      </c>
      <c r="D210" s="28">
        <v>78.5</v>
      </c>
      <c r="E210" s="29">
        <v>0.96599999999999997</v>
      </c>
      <c r="F210" s="30">
        <v>1.58</v>
      </c>
    </row>
    <row r="211" spans="2:6" x14ac:dyDescent="0.2">
      <c r="B211" s="26">
        <v>45589</v>
      </c>
      <c r="C211" s="27">
        <v>943</v>
      </c>
      <c r="D211" s="28">
        <v>76.47999999999999</v>
      </c>
      <c r="E211" s="29"/>
      <c r="F211" s="30"/>
    </row>
    <row r="212" spans="2:6" x14ac:dyDescent="0.2">
      <c r="B212" s="26">
        <v>45590</v>
      </c>
      <c r="C212" s="27">
        <v>674</v>
      </c>
      <c r="D212" s="28">
        <v>48.879999999999995</v>
      </c>
      <c r="E212" s="29"/>
      <c r="F212" s="30"/>
    </row>
    <row r="213" spans="2:6" x14ac:dyDescent="0.2">
      <c r="B213" s="26">
        <v>45591</v>
      </c>
      <c r="C213" s="27">
        <v>720</v>
      </c>
      <c r="D213" s="28">
        <v>52.3</v>
      </c>
      <c r="E213" s="29"/>
      <c r="F213" s="30"/>
    </row>
    <row r="214" spans="2:6" x14ac:dyDescent="0.2">
      <c r="B214" s="26">
        <v>45592</v>
      </c>
      <c r="C214" s="27">
        <v>750</v>
      </c>
      <c r="D214" s="28">
        <v>51.760000000000005</v>
      </c>
      <c r="E214" s="29"/>
      <c r="F214" s="30"/>
    </row>
    <row r="215" spans="2:6" x14ac:dyDescent="0.2">
      <c r="B215" s="26">
        <v>45593</v>
      </c>
      <c r="C215" s="27">
        <v>1132</v>
      </c>
      <c r="D215" s="28">
        <v>74.58</v>
      </c>
      <c r="E215" s="29">
        <v>0.88400000000000001</v>
      </c>
      <c r="F215" s="30">
        <v>1.48</v>
      </c>
    </row>
    <row r="216" spans="2:6" x14ac:dyDescent="0.2">
      <c r="B216" s="26">
        <v>45594</v>
      </c>
      <c r="C216" s="27">
        <v>1097</v>
      </c>
      <c r="D216" s="28">
        <v>73.72</v>
      </c>
      <c r="E216" s="29"/>
      <c r="F216" s="30"/>
    </row>
    <row r="217" spans="2:6" x14ac:dyDescent="0.2">
      <c r="B217" s="26">
        <v>45595</v>
      </c>
      <c r="C217" s="27">
        <v>1003</v>
      </c>
      <c r="D217" s="28">
        <v>67.7</v>
      </c>
      <c r="E217" s="29">
        <v>0.32400000000000001</v>
      </c>
      <c r="F217" s="30">
        <v>1.47</v>
      </c>
    </row>
    <row r="218" spans="2:6" x14ac:dyDescent="0.2">
      <c r="B218" s="26">
        <v>45596</v>
      </c>
      <c r="C218" s="27">
        <v>872</v>
      </c>
      <c r="D218" s="28">
        <v>45.92</v>
      </c>
      <c r="E218" s="29"/>
      <c r="F218" s="30"/>
    </row>
    <row r="219" spans="2:6" x14ac:dyDescent="0.2">
      <c r="B219" s="26">
        <v>45597</v>
      </c>
      <c r="C219" s="27">
        <v>1320</v>
      </c>
      <c r="D219" s="28">
        <v>101.58000000000001</v>
      </c>
      <c r="E219" s="29"/>
      <c r="F219" s="30"/>
    </row>
    <row r="220" spans="2:6" x14ac:dyDescent="0.2">
      <c r="B220" s="26">
        <v>45598</v>
      </c>
      <c r="C220" s="27">
        <v>1187</v>
      </c>
      <c r="D220" s="28">
        <v>99.960000000000008</v>
      </c>
      <c r="E220" s="29"/>
      <c r="F220" s="30"/>
    </row>
    <row r="221" spans="2:6" x14ac:dyDescent="0.2">
      <c r="B221" s="26">
        <v>45599</v>
      </c>
      <c r="C221" s="27">
        <v>720</v>
      </c>
      <c r="D221" s="28">
        <v>49.6</v>
      </c>
      <c r="E221" s="29"/>
      <c r="F221" s="30"/>
    </row>
    <row r="222" spans="2:6" x14ac:dyDescent="0.2">
      <c r="B222" s="26">
        <v>45600</v>
      </c>
      <c r="C222" s="27">
        <v>945</v>
      </c>
      <c r="D222" s="28">
        <v>79.759999999999991</v>
      </c>
      <c r="E222" s="29"/>
      <c r="F222" s="30"/>
    </row>
    <row r="223" spans="2:6" x14ac:dyDescent="0.2">
      <c r="B223" s="26">
        <v>45601</v>
      </c>
      <c r="C223" s="27">
        <v>959</v>
      </c>
      <c r="D223" s="28">
        <v>52.480000000000004</v>
      </c>
      <c r="E223" s="29"/>
      <c r="F223" s="30"/>
    </row>
    <row r="224" spans="2:6" x14ac:dyDescent="0.2">
      <c r="B224" s="26">
        <v>45602</v>
      </c>
      <c r="C224" s="27">
        <v>1013</v>
      </c>
      <c r="D224" s="28">
        <v>53.06</v>
      </c>
      <c r="E224" s="29">
        <v>0.74</v>
      </c>
      <c r="F224" s="30">
        <v>1.1399999999999999</v>
      </c>
    </row>
    <row r="225" spans="2:6" x14ac:dyDescent="0.2">
      <c r="B225" s="26">
        <v>45603</v>
      </c>
      <c r="C225" s="27">
        <v>941</v>
      </c>
      <c r="D225" s="28">
        <v>73.400000000000006</v>
      </c>
      <c r="E225" s="29">
        <v>0.64200000000000002</v>
      </c>
      <c r="F225" s="30">
        <v>1.28</v>
      </c>
    </row>
    <row r="226" spans="2:6" x14ac:dyDescent="0.2">
      <c r="B226" s="26">
        <v>45604</v>
      </c>
      <c r="C226" s="27">
        <v>1053</v>
      </c>
      <c r="D226" s="28">
        <v>49.760000000000005</v>
      </c>
      <c r="E226" s="29">
        <v>0.74</v>
      </c>
      <c r="F226" s="30">
        <v>1.77</v>
      </c>
    </row>
    <row r="227" spans="2:6" x14ac:dyDescent="0.2">
      <c r="B227" s="26">
        <v>45605</v>
      </c>
      <c r="C227" s="27">
        <v>1100</v>
      </c>
      <c r="D227" s="28">
        <v>72.88</v>
      </c>
      <c r="E227" s="29"/>
      <c r="F227" s="30"/>
    </row>
    <row r="228" spans="2:6" x14ac:dyDescent="0.2">
      <c r="B228" s="26">
        <v>45606</v>
      </c>
      <c r="C228" s="27">
        <v>867</v>
      </c>
      <c r="D228" s="28">
        <v>72.819999999999993</v>
      </c>
      <c r="E228" s="29"/>
      <c r="F228" s="30"/>
    </row>
    <row r="229" spans="2:6" x14ac:dyDescent="0.2">
      <c r="B229" s="26">
        <v>45607</v>
      </c>
      <c r="C229" s="27">
        <v>988</v>
      </c>
      <c r="D229" s="28">
        <v>46.74</v>
      </c>
      <c r="E229" s="29"/>
      <c r="F229" s="30"/>
    </row>
    <row r="230" spans="2:6" x14ac:dyDescent="0.2">
      <c r="B230" s="26">
        <v>45608</v>
      </c>
      <c r="C230" s="27">
        <v>948</v>
      </c>
      <c r="D230" s="28">
        <v>76.820000000000007</v>
      </c>
      <c r="E230" s="29">
        <v>0.69799999999999995</v>
      </c>
      <c r="F230" s="30">
        <v>1.23</v>
      </c>
    </row>
    <row r="231" spans="2:6" x14ac:dyDescent="0.2">
      <c r="B231" s="26">
        <v>45609</v>
      </c>
      <c r="C231" s="27">
        <v>754</v>
      </c>
      <c r="D231" s="28">
        <v>51.56</v>
      </c>
      <c r="E231" s="29">
        <v>0.79200000000000004</v>
      </c>
      <c r="F231" s="30">
        <v>1.06</v>
      </c>
    </row>
    <row r="232" spans="2:6" x14ac:dyDescent="0.2">
      <c r="B232" s="26">
        <v>45610</v>
      </c>
      <c r="C232" s="27">
        <v>859</v>
      </c>
      <c r="D232" s="28">
        <v>72.180000000000007</v>
      </c>
      <c r="E232" s="29"/>
      <c r="F232" s="30"/>
    </row>
    <row r="233" spans="2:6" x14ac:dyDescent="0.2">
      <c r="B233" s="26">
        <v>45611</v>
      </c>
      <c r="C233" s="27">
        <v>707</v>
      </c>
      <c r="D233" s="28">
        <v>56.400000000000006</v>
      </c>
      <c r="E233" s="29"/>
      <c r="F233" s="30"/>
    </row>
    <row r="234" spans="2:6" x14ac:dyDescent="0.2">
      <c r="B234" s="26">
        <v>45612</v>
      </c>
      <c r="C234" s="27">
        <v>720</v>
      </c>
      <c r="D234" s="28">
        <v>23</v>
      </c>
      <c r="E234" s="29"/>
      <c r="F234" s="30"/>
    </row>
    <row r="235" spans="2:6" x14ac:dyDescent="0.2">
      <c r="B235" s="26">
        <v>45613</v>
      </c>
      <c r="C235" s="27">
        <v>720</v>
      </c>
      <c r="D235" s="28">
        <v>53.36</v>
      </c>
      <c r="E235" s="29"/>
      <c r="F235" s="30"/>
    </row>
    <row r="236" spans="2:6" x14ac:dyDescent="0.2">
      <c r="B236" s="26">
        <v>45614</v>
      </c>
      <c r="C236" s="27">
        <v>672</v>
      </c>
      <c r="D236" s="28">
        <v>26.54</v>
      </c>
      <c r="E236" s="29"/>
      <c r="F236" s="30"/>
    </row>
    <row r="237" spans="2:6" x14ac:dyDescent="0.2">
      <c r="B237" s="26">
        <v>45615</v>
      </c>
      <c r="C237" s="27">
        <v>570</v>
      </c>
      <c r="D237" s="28">
        <v>53.34</v>
      </c>
      <c r="E237" s="29"/>
      <c r="F237" s="30"/>
    </row>
    <row r="238" spans="2:6" x14ac:dyDescent="0.2">
      <c r="B238" s="26">
        <v>45616</v>
      </c>
      <c r="C238" s="27">
        <v>720</v>
      </c>
      <c r="D238" s="28">
        <v>50.519999999999996</v>
      </c>
      <c r="E238" s="29">
        <v>0.83199999999999996</v>
      </c>
      <c r="F238" s="30">
        <v>1.77</v>
      </c>
    </row>
    <row r="239" spans="2:6" x14ac:dyDescent="0.2">
      <c r="B239" s="26">
        <v>45617</v>
      </c>
      <c r="C239" s="27">
        <v>720</v>
      </c>
      <c r="D239" s="28">
        <v>50.72</v>
      </c>
      <c r="E239" s="29">
        <v>0.82399999999999995</v>
      </c>
      <c r="F239" s="30">
        <v>2.69</v>
      </c>
    </row>
    <row r="240" spans="2:6" x14ac:dyDescent="0.2">
      <c r="B240" s="26">
        <v>45618</v>
      </c>
      <c r="C240" s="27">
        <v>856</v>
      </c>
      <c r="D240" s="28">
        <v>74.52</v>
      </c>
      <c r="E240" s="29">
        <v>0.98899999999999999</v>
      </c>
      <c r="F240" s="30">
        <v>3.67</v>
      </c>
    </row>
    <row r="241" spans="2:6" x14ac:dyDescent="0.2">
      <c r="B241" s="26">
        <v>45619</v>
      </c>
      <c r="C241" s="27">
        <v>855</v>
      </c>
      <c r="D241" s="28">
        <v>74.56</v>
      </c>
      <c r="E241" s="29"/>
      <c r="F241" s="30"/>
    </row>
    <row r="242" spans="2:6" x14ac:dyDescent="0.2">
      <c r="B242" s="26">
        <v>45620</v>
      </c>
      <c r="C242" s="27">
        <v>1162</v>
      </c>
      <c r="D242" s="28">
        <v>74.260000000000005</v>
      </c>
      <c r="E242" s="29"/>
      <c r="F242" s="30"/>
    </row>
    <row r="243" spans="2:6" x14ac:dyDescent="0.2">
      <c r="B243" s="26">
        <v>45621</v>
      </c>
      <c r="C243" s="27">
        <v>718</v>
      </c>
      <c r="D243" s="28">
        <v>52.519999999999996</v>
      </c>
      <c r="E243" s="29"/>
      <c r="F243" s="30"/>
    </row>
    <row r="244" spans="2:6" x14ac:dyDescent="0.2">
      <c r="B244" s="26">
        <v>45622</v>
      </c>
      <c r="C244" s="27">
        <v>703</v>
      </c>
      <c r="D244" s="28">
        <v>53.06</v>
      </c>
      <c r="E244" s="29">
        <v>0.70599999999999996</v>
      </c>
      <c r="F244" s="30">
        <v>1.54</v>
      </c>
    </row>
    <row r="245" spans="2:6" x14ac:dyDescent="0.2">
      <c r="B245" s="26">
        <v>45623</v>
      </c>
      <c r="C245" s="27">
        <v>942</v>
      </c>
      <c r="D245" s="28">
        <v>76.2</v>
      </c>
      <c r="E245" s="29">
        <v>0.98199999999999998</v>
      </c>
      <c r="F245" s="30">
        <v>1.92</v>
      </c>
    </row>
    <row r="246" spans="2:6" x14ac:dyDescent="0.2">
      <c r="B246" s="26">
        <v>45624</v>
      </c>
      <c r="C246" s="27">
        <v>1296</v>
      </c>
      <c r="D246" s="28">
        <v>99.2</v>
      </c>
      <c r="E246" s="29"/>
      <c r="F246" s="30"/>
    </row>
    <row r="247" spans="2:6" x14ac:dyDescent="0.2">
      <c r="B247" s="26">
        <v>45625</v>
      </c>
      <c r="C247" s="27">
        <v>1021</v>
      </c>
      <c r="D247" s="28">
        <v>106.17999999999999</v>
      </c>
      <c r="E247" s="29">
        <v>0.96399999999999997</v>
      </c>
      <c r="F247" s="30">
        <v>1.56</v>
      </c>
    </row>
    <row r="248" spans="2:6" x14ac:dyDescent="0.2">
      <c r="B248" s="26">
        <v>45626</v>
      </c>
      <c r="C248" s="27">
        <v>1077</v>
      </c>
      <c r="D248" s="28">
        <v>76</v>
      </c>
      <c r="E248" s="29"/>
      <c r="F248" s="30"/>
    </row>
    <row r="249" spans="2:6" x14ac:dyDescent="0.2">
      <c r="B249" s="26">
        <v>45627</v>
      </c>
      <c r="C249" s="27">
        <v>1320</v>
      </c>
      <c r="D249" s="28">
        <v>104.34</v>
      </c>
      <c r="E249" s="29"/>
      <c r="F249" s="30"/>
    </row>
    <row r="250" spans="2:6" x14ac:dyDescent="0.2">
      <c r="B250" s="26">
        <v>45628</v>
      </c>
      <c r="C250" s="27">
        <v>952</v>
      </c>
      <c r="D250" s="28">
        <v>76.86</v>
      </c>
      <c r="E250" s="29">
        <v>0.94599999999999995</v>
      </c>
      <c r="F250" s="30">
        <v>2.1800000000000002</v>
      </c>
    </row>
    <row r="251" spans="2:6" x14ac:dyDescent="0.2">
      <c r="B251" s="26">
        <v>45629</v>
      </c>
      <c r="C251" s="27">
        <v>817</v>
      </c>
      <c r="D251" s="28">
        <v>71.740000000000009</v>
      </c>
      <c r="E251" s="29"/>
      <c r="F251" s="30"/>
    </row>
    <row r="252" spans="2:6" x14ac:dyDescent="0.2">
      <c r="B252" s="26">
        <v>45630</v>
      </c>
      <c r="C252" s="27">
        <v>752</v>
      </c>
      <c r="D252" s="28">
        <v>48.86</v>
      </c>
      <c r="E252" s="29">
        <v>0.85</v>
      </c>
      <c r="F252" s="30">
        <v>1.76</v>
      </c>
    </row>
    <row r="253" spans="2:6" x14ac:dyDescent="0.2">
      <c r="B253" s="26">
        <v>45631</v>
      </c>
      <c r="C253" s="27">
        <v>1215</v>
      </c>
      <c r="D253" s="28">
        <v>103.52000000000001</v>
      </c>
      <c r="E253" s="29">
        <v>0.91</v>
      </c>
      <c r="F253" s="30">
        <v>2.5099999999999998</v>
      </c>
    </row>
    <row r="254" spans="2:6" x14ac:dyDescent="0.2">
      <c r="B254" s="26">
        <v>45632</v>
      </c>
      <c r="C254" s="27">
        <v>1439</v>
      </c>
      <c r="D254" s="28">
        <v>126.01999999999998</v>
      </c>
      <c r="E254" s="29"/>
      <c r="F254" s="30"/>
    </row>
    <row r="255" spans="2:6" x14ac:dyDescent="0.2">
      <c r="B255" s="26">
        <v>45633</v>
      </c>
      <c r="C255" s="27">
        <v>993</v>
      </c>
      <c r="D255" s="28">
        <v>74.78</v>
      </c>
      <c r="E255" s="29"/>
      <c r="F255" s="30"/>
    </row>
    <row r="256" spans="2:6" x14ac:dyDescent="0.2">
      <c r="B256" s="26">
        <v>45634</v>
      </c>
      <c r="C256" s="27">
        <v>710</v>
      </c>
      <c r="D256" s="28">
        <v>52.239999999999995</v>
      </c>
      <c r="E256" s="29"/>
      <c r="F256" s="30"/>
    </row>
    <row r="257" spans="2:6" x14ac:dyDescent="0.2">
      <c r="B257" s="26">
        <v>45635</v>
      </c>
      <c r="C257" s="27">
        <v>803</v>
      </c>
      <c r="D257" s="28">
        <v>75.679999999999993</v>
      </c>
      <c r="E257" s="29">
        <v>0.72599999999999998</v>
      </c>
      <c r="F257" s="30">
        <v>2.2000000000000002</v>
      </c>
    </row>
    <row r="258" spans="2:6" x14ac:dyDescent="0.2">
      <c r="B258" s="26">
        <v>45636</v>
      </c>
      <c r="C258" s="27">
        <v>840</v>
      </c>
      <c r="D258" s="28">
        <v>77.78</v>
      </c>
      <c r="E258" s="29">
        <v>0.77800000000000002</v>
      </c>
      <c r="F258" s="30">
        <v>2.16</v>
      </c>
    </row>
    <row r="259" spans="2:6" x14ac:dyDescent="0.2">
      <c r="B259" s="26">
        <v>45637</v>
      </c>
      <c r="C259" s="27">
        <v>816</v>
      </c>
      <c r="D259" s="28">
        <v>47.480000000000004</v>
      </c>
      <c r="E259" s="29"/>
      <c r="F259" s="30"/>
    </row>
    <row r="260" spans="2:6" x14ac:dyDescent="0.2">
      <c r="B260" s="26">
        <v>45638</v>
      </c>
      <c r="C260" s="27">
        <v>595</v>
      </c>
      <c r="D260" s="28">
        <v>49.400000000000006</v>
      </c>
      <c r="E260" s="29"/>
      <c r="F260" s="30"/>
    </row>
    <row r="261" spans="2:6" x14ac:dyDescent="0.2">
      <c r="B261" s="26">
        <v>45639</v>
      </c>
      <c r="C261" s="27">
        <v>1208</v>
      </c>
      <c r="D261" s="28">
        <v>101.58000000000001</v>
      </c>
      <c r="E261" s="29">
        <v>0.99199999999999999</v>
      </c>
      <c r="F261" s="30">
        <v>2.06</v>
      </c>
    </row>
    <row r="262" spans="2:6" x14ac:dyDescent="0.2">
      <c r="B262" s="26">
        <v>45640</v>
      </c>
      <c r="C262" s="27">
        <v>1103</v>
      </c>
      <c r="D262" s="28">
        <v>77.62</v>
      </c>
      <c r="E262" s="29"/>
      <c r="F262" s="30"/>
    </row>
    <row r="263" spans="2:6" x14ac:dyDescent="0.2">
      <c r="B263" s="26">
        <v>45641</v>
      </c>
      <c r="C263" s="27">
        <v>717</v>
      </c>
      <c r="D263" s="28">
        <v>52.02</v>
      </c>
      <c r="E263" s="29"/>
      <c r="F263" s="30"/>
    </row>
    <row r="264" spans="2:6" x14ac:dyDescent="0.2">
      <c r="B264" s="26">
        <v>45642</v>
      </c>
      <c r="C264" s="27">
        <v>807</v>
      </c>
      <c r="D264" s="28">
        <v>63.32</v>
      </c>
      <c r="E264" s="29"/>
      <c r="F264" s="30"/>
    </row>
    <row r="265" spans="2:6" x14ac:dyDescent="0.2">
      <c r="B265" s="26">
        <v>45643</v>
      </c>
      <c r="C265" s="27">
        <v>720</v>
      </c>
      <c r="D265" s="28">
        <v>51.120000000000005</v>
      </c>
      <c r="E265" s="29">
        <v>1.1419999999999999</v>
      </c>
      <c r="F265" s="30">
        <v>3.29</v>
      </c>
    </row>
    <row r="266" spans="2:6" x14ac:dyDescent="0.2">
      <c r="B266" s="26">
        <v>45644</v>
      </c>
      <c r="C266" s="27">
        <v>720</v>
      </c>
      <c r="D266" s="28">
        <v>77.78</v>
      </c>
      <c r="E266" s="29">
        <v>1.6719999999999999</v>
      </c>
      <c r="F266" s="30">
        <v>1.68</v>
      </c>
    </row>
    <row r="267" spans="2:6" x14ac:dyDescent="0.2">
      <c r="B267" s="26">
        <v>45645</v>
      </c>
      <c r="C267" s="27">
        <v>939</v>
      </c>
      <c r="D267" s="28">
        <v>76.38000000000001</v>
      </c>
      <c r="E267" s="29">
        <v>0.93799999999999994</v>
      </c>
      <c r="F267" s="30">
        <v>2.52</v>
      </c>
    </row>
    <row r="268" spans="2:6" x14ac:dyDescent="0.2">
      <c r="B268" s="26">
        <v>45646</v>
      </c>
      <c r="C268" s="27">
        <v>1153</v>
      </c>
      <c r="D268" s="28">
        <v>73.28</v>
      </c>
      <c r="E268" s="29"/>
      <c r="F268" s="30"/>
    </row>
    <row r="269" spans="2:6" x14ac:dyDescent="0.2">
      <c r="B269" s="26">
        <v>45647</v>
      </c>
      <c r="C269" s="27">
        <v>1257</v>
      </c>
      <c r="D269" s="28">
        <v>94.74</v>
      </c>
      <c r="E269" s="29"/>
      <c r="F269" s="30"/>
    </row>
    <row r="270" spans="2:6" x14ac:dyDescent="0.2">
      <c r="B270" s="26">
        <v>45648</v>
      </c>
      <c r="C270" s="27">
        <v>1440</v>
      </c>
      <c r="D270" s="28">
        <v>78.680000000000007</v>
      </c>
      <c r="E270" s="29"/>
      <c r="F270" s="30"/>
    </row>
    <row r="271" spans="2:6" x14ac:dyDescent="0.2">
      <c r="B271" s="26">
        <v>45649</v>
      </c>
      <c r="C271" s="27">
        <v>936</v>
      </c>
      <c r="D271" s="28">
        <v>76.98</v>
      </c>
      <c r="E271" s="29">
        <v>1.002</v>
      </c>
      <c r="F271" s="30">
        <v>2.5299999999999998</v>
      </c>
    </row>
    <row r="272" spans="2:6" x14ac:dyDescent="0.2">
      <c r="B272" s="26">
        <v>45650</v>
      </c>
      <c r="C272" s="27">
        <v>720</v>
      </c>
      <c r="D272" s="28">
        <v>73.14</v>
      </c>
      <c r="E272" s="29">
        <v>0.96599999999999997</v>
      </c>
      <c r="F272" s="30">
        <v>3.22</v>
      </c>
    </row>
    <row r="273" spans="2:6" x14ac:dyDescent="0.2">
      <c r="B273" s="26">
        <v>45651</v>
      </c>
      <c r="C273" s="27">
        <v>1135</v>
      </c>
      <c r="D273" s="28">
        <v>103.9</v>
      </c>
      <c r="E273" s="29"/>
      <c r="F273" s="30"/>
    </row>
    <row r="274" spans="2:6" x14ac:dyDescent="0.2">
      <c r="B274" s="26">
        <v>45652</v>
      </c>
      <c r="C274" s="27">
        <v>1362</v>
      </c>
      <c r="D274" s="28">
        <v>105</v>
      </c>
      <c r="E274" s="29"/>
      <c r="F274" s="30"/>
    </row>
    <row r="275" spans="2:6" x14ac:dyDescent="0.2">
      <c r="B275" s="26">
        <v>45653</v>
      </c>
      <c r="C275" s="27">
        <v>1439</v>
      </c>
      <c r="D275" s="28">
        <v>124.46000000000001</v>
      </c>
      <c r="E275" s="29">
        <v>0.99</v>
      </c>
      <c r="F275" s="30">
        <v>1.77</v>
      </c>
    </row>
    <row r="276" spans="2:6" x14ac:dyDescent="0.2">
      <c r="B276" s="26">
        <v>45654</v>
      </c>
      <c r="C276" s="27">
        <v>1440</v>
      </c>
      <c r="D276" s="28">
        <v>77.540000000000006</v>
      </c>
      <c r="E276" s="29"/>
      <c r="F276" s="30"/>
    </row>
    <row r="277" spans="2:6" x14ac:dyDescent="0.2">
      <c r="B277" s="26">
        <v>45655</v>
      </c>
      <c r="C277" s="27">
        <v>978</v>
      </c>
      <c r="D277" s="28">
        <v>77.94</v>
      </c>
      <c r="E277" s="29"/>
      <c r="F277" s="30"/>
    </row>
    <row r="278" spans="2:6" x14ac:dyDescent="0.2">
      <c r="B278" s="26">
        <v>45656</v>
      </c>
      <c r="C278" s="27">
        <v>720</v>
      </c>
      <c r="D278" s="28">
        <v>75.36</v>
      </c>
      <c r="E278" s="29">
        <v>1.05</v>
      </c>
      <c r="F278" s="30">
        <v>1.86</v>
      </c>
    </row>
    <row r="279" spans="2:6" x14ac:dyDescent="0.2">
      <c r="B279" s="26">
        <v>45657</v>
      </c>
      <c r="C279" s="27">
        <v>720</v>
      </c>
      <c r="D279" s="28">
        <v>41.68</v>
      </c>
      <c r="E279" s="29">
        <v>0.93799999999999994</v>
      </c>
      <c r="F279" s="30">
        <v>2.52</v>
      </c>
    </row>
    <row r="280" spans="2:6" x14ac:dyDescent="0.2">
      <c r="B280" s="26">
        <v>45658</v>
      </c>
      <c r="C280" s="27">
        <v>1210</v>
      </c>
      <c r="D280" s="28">
        <v>106.67999999999999</v>
      </c>
      <c r="E280" s="29"/>
      <c r="F280" s="30"/>
    </row>
    <row r="281" spans="2:6" x14ac:dyDescent="0.2">
      <c r="B281" s="26">
        <v>45659</v>
      </c>
      <c r="C281" s="27">
        <v>1440</v>
      </c>
      <c r="D281" s="28">
        <v>79</v>
      </c>
      <c r="E281" s="29"/>
      <c r="F281" s="30"/>
    </row>
    <row r="282" spans="2:6" x14ac:dyDescent="0.2">
      <c r="B282" s="26">
        <v>45660</v>
      </c>
      <c r="C282" s="27">
        <v>1088</v>
      </c>
      <c r="D282" s="28">
        <v>98.11999999999999</v>
      </c>
      <c r="E282" s="29">
        <v>1.002</v>
      </c>
      <c r="F282" s="30">
        <v>5.19</v>
      </c>
    </row>
    <row r="283" spans="2:6" x14ac:dyDescent="0.2">
      <c r="B283" s="26">
        <v>45661</v>
      </c>
      <c r="C283" s="27">
        <v>860</v>
      </c>
      <c r="D283" s="28">
        <v>76.34</v>
      </c>
      <c r="E283" s="29"/>
      <c r="F283" s="30"/>
    </row>
    <row r="284" spans="2:6" x14ac:dyDescent="0.2">
      <c r="B284" s="26">
        <v>45662</v>
      </c>
      <c r="C284" s="27">
        <v>702</v>
      </c>
      <c r="D284" s="28">
        <v>49.54</v>
      </c>
      <c r="E284" s="29"/>
      <c r="F284" s="30"/>
    </row>
    <row r="285" spans="2:6" x14ac:dyDescent="0.2">
      <c r="B285" s="26">
        <v>45663</v>
      </c>
      <c r="C285" s="27">
        <v>1388</v>
      </c>
      <c r="D285" s="28">
        <v>79.319999999999993</v>
      </c>
      <c r="E285" s="29"/>
      <c r="F285" s="30"/>
    </row>
    <row r="286" spans="2:6" x14ac:dyDescent="0.2">
      <c r="B286" s="26">
        <v>45664</v>
      </c>
      <c r="C286" s="27">
        <v>1070</v>
      </c>
      <c r="D286" s="28">
        <v>87.62</v>
      </c>
      <c r="E286" s="29"/>
      <c r="F286" s="30"/>
    </row>
    <row r="287" spans="2:6" x14ac:dyDescent="0.2">
      <c r="B287" s="26">
        <v>45665</v>
      </c>
      <c r="C287" s="27">
        <v>720</v>
      </c>
      <c r="D287" s="28">
        <v>60.86</v>
      </c>
      <c r="E287" s="29"/>
      <c r="F287" s="30"/>
    </row>
    <row r="288" spans="2:6" x14ac:dyDescent="0.2">
      <c r="B288" s="26">
        <v>45666</v>
      </c>
      <c r="C288" s="27">
        <v>710</v>
      </c>
      <c r="D288" s="28">
        <v>51.72</v>
      </c>
      <c r="E288" s="29">
        <v>0.93799999999999994</v>
      </c>
      <c r="F288" s="30">
        <v>3.74</v>
      </c>
    </row>
    <row r="289" spans="2:6" x14ac:dyDescent="0.2">
      <c r="B289" s="26">
        <v>45667</v>
      </c>
      <c r="C289" s="27">
        <v>810</v>
      </c>
      <c r="D289" s="28">
        <v>52.480000000000004</v>
      </c>
      <c r="E289" s="29">
        <v>0.99</v>
      </c>
      <c r="F289" s="30">
        <v>3.39</v>
      </c>
    </row>
    <row r="290" spans="2:6" x14ac:dyDescent="0.2">
      <c r="B290" s="26">
        <v>45668</v>
      </c>
      <c r="C290" s="27">
        <v>1161</v>
      </c>
      <c r="D290" s="28">
        <v>92.7</v>
      </c>
      <c r="E290" s="29"/>
      <c r="F290" s="30"/>
    </row>
    <row r="291" spans="2:6" x14ac:dyDescent="0.2">
      <c r="B291" s="26">
        <v>45669</v>
      </c>
      <c r="C291" s="27">
        <v>394</v>
      </c>
      <c r="D291" s="28">
        <v>26.86</v>
      </c>
      <c r="E291" s="29"/>
      <c r="F291" s="30"/>
    </row>
    <row r="292" spans="2:6" x14ac:dyDescent="0.2">
      <c r="B292" s="26">
        <v>45670</v>
      </c>
      <c r="C292" s="27">
        <v>751</v>
      </c>
      <c r="D292" s="28">
        <v>46.8</v>
      </c>
      <c r="E292" s="29"/>
      <c r="F292" s="30"/>
    </row>
    <row r="293" spans="2:6" x14ac:dyDescent="0.2">
      <c r="B293" s="26">
        <v>45671</v>
      </c>
      <c r="C293" s="27">
        <v>1044</v>
      </c>
      <c r="D293" s="28">
        <v>63.779999999999994</v>
      </c>
      <c r="E293" s="29">
        <v>1.014</v>
      </c>
      <c r="F293" s="30">
        <v>2.2200000000000002</v>
      </c>
    </row>
    <row r="294" spans="2:6" x14ac:dyDescent="0.2">
      <c r="B294" s="26">
        <v>45672</v>
      </c>
      <c r="C294" s="27">
        <v>716</v>
      </c>
      <c r="D294" s="28">
        <v>44.480000000000004</v>
      </c>
      <c r="E294" s="29"/>
      <c r="F294" s="30"/>
    </row>
    <row r="295" spans="2:6" x14ac:dyDescent="0.2">
      <c r="B295" s="26">
        <v>45673</v>
      </c>
      <c r="C295" s="27">
        <v>720</v>
      </c>
      <c r="D295" s="28">
        <v>52.18</v>
      </c>
      <c r="E295" s="29">
        <v>1.08</v>
      </c>
      <c r="F295" s="30">
        <v>4.3</v>
      </c>
    </row>
    <row r="296" spans="2:6" x14ac:dyDescent="0.2">
      <c r="B296" s="26">
        <v>45674</v>
      </c>
      <c r="C296" s="27">
        <v>693</v>
      </c>
      <c r="D296" s="28">
        <v>46.18</v>
      </c>
      <c r="E296" s="29">
        <v>1.06</v>
      </c>
      <c r="F296" s="30">
        <v>3.56</v>
      </c>
    </row>
    <row r="297" spans="2:6" x14ac:dyDescent="0.2">
      <c r="B297" s="26">
        <v>45675</v>
      </c>
      <c r="C297" s="27">
        <v>600</v>
      </c>
      <c r="D297" s="28">
        <v>26.94</v>
      </c>
      <c r="E297" s="29"/>
      <c r="F297" s="30"/>
    </row>
    <row r="298" spans="2:6" x14ac:dyDescent="0.2">
      <c r="B298" s="26">
        <v>45676</v>
      </c>
      <c r="C298" s="27">
        <v>600</v>
      </c>
      <c r="D298" s="28">
        <v>52.42</v>
      </c>
      <c r="E298" s="29"/>
      <c r="F298" s="30"/>
    </row>
    <row r="299" spans="2:6" x14ac:dyDescent="0.2">
      <c r="B299" s="26">
        <v>45677</v>
      </c>
      <c r="C299" s="27">
        <v>598</v>
      </c>
      <c r="D299" s="28">
        <v>26.8</v>
      </c>
      <c r="E299" s="29"/>
      <c r="F299" s="30"/>
    </row>
    <row r="300" spans="2:6" x14ac:dyDescent="0.2">
      <c r="B300" s="26">
        <v>45678</v>
      </c>
      <c r="C300" s="27">
        <v>660</v>
      </c>
      <c r="D300" s="28">
        <v>50.82</v>
      </c>
      <c r="E300" s="29">
        <v>0.41399999999999998</v>
      </c>
      <c r="F300" s="30">
        <v>2.04</v>
      </c>
    </row>
    <row r="301" spans="2:6" x14ac:dyDescent="0.2">
      <c r="B301" s="26">
        <v>45679</v>
      </c>
      <c r="C301" s="27">
        <v>700</v>
      </c>
      <c r="D301" s="28">
        <v>49.44</v>
      </c>
      <c r="E301" s="29">
        <v>0.85399999999999998</v>
      </c>
      <c r="F301" s="30">
        <v>2.98</v>
      </c>
    </row>
    <row r="302" spans="2:6" x14ac:dyDescent="0.2">
      <c r="B302" s="26">
        <v>45680</v>
      </c>
      <c r="C302" s="27">
        <v>600</v>
      </c>
      <c r="D302" s="28">
        <v>39.879999999999995</v>
      </c>
      <c r="E302" s="29"/>
      <c r="F302" s="30"/>
    </row>
    <row r="303" spans="2:6" x14ac:dyDescent="0.2">
      <c r="B303" s="26">
        <v>45681</v>
      </c>
      <c r="C303" s="27">
        <v>600</v>
      </c>
      <c r="D303" s="28">
        <v>22.84</v>
      </c>
      <c r="E303" s="29">
        <v>1.1200000000000001</v>
      </c>
      <c r="F303" s="30">
        <v>5.44</v>
      </c>
    </row>
    <row r="304" spans="2:6" x14ac:dyDescent="0.2">
      <c r="B304" s="26">
        <v>45682</v>
      </c>
      <c r="C304" s="27">
        <v>649</v>
      </c>
      <c r="D304" s="28">
        <v>45.42</v>
      </c>
      <c r="E304" s="29"/>
      <c r="F304" s="30"/>
    </row>
    <row r="305" spans="2:6" x14ac:dyDescent="0.2">
      <c r="B305" s="26">
        <v>45683</v>
      </c>
      <c r="C305" s="27">
        <v>1129</v>
      </c>
      <c r="D305" s="28">
        <v>72.44</v>
      </c>
      <c r="E305" s="29"/>
      <c r="F305" s="30"/>
    </row>
    <row r="306" spans="2:6" x14ac:dyDescent="0.2">
      <c r="B306" s="26">
        <v>45684</v>
      </c>
      <c r="C306" s="27">
        <v>39</v>
      </c>
      <c r="D306" s="28">
        <v>0</v>
      </c>
      <c r="E306" s="29"/>
      <c r="F306" s="30"/>
    </row>
    <row r="307" spans="2:6" x14ac:dyDescent="0.2">
      <c r="B307" s="26">
        <v>45685</v>
      </c>
      <c r="C307" s="27">
        <v>146</v>
      </c>
      <c r="D307" s="28">
        <v>0</v>
      </c>
      <c r="E307" s="29"/>
      <c r="F307" s="30"/>
    </row>
    <row r="308" spans="2:6" x14ac:dyDescent="0.2">
      <c r="B308" s="26">
        <v>45686</v>
      </c>
      <c r="C308" s="27">
        <v>0</v>
      </c>
      <c r="D308" s="28">
        <v>0</v>
      </c>
      <c r="E308" s="29"/>
      <c r="F308" s="30"/>
    </row>
    <row r="309" spans="2:6" x14ac:dyDescent="0.2">
      <c r="B309" s="26">
        <v>45687</v>
      </c>
      <c r="C309" s="27">
        <v>82</v>
      </c>
      <c r="D309" s="28">
        <v>0</v>
      </c>
      <c r="E309" s="29"/>
      <c r="F309" s="30"/>
    </row>
    <row r="310" spans="2:6" x14ac:dyDescent="0.2">
      <c r="B310" s="26">
        <v>45688</v>
      </c>
      <c r="C310" s="27">
        <v>689</v>
      </c>
      <c r="D310" s="28">
        <v>56.08</v>
      </c>
      <c r="E310" s="29"/>
      <c r="F310" s="30"/>
    </row>
    <row r="311" spans="2:6" x14ac:dyDescent="0.2">
      <c r="B311" s="26">
        <v>45689</v>
      </c>
      <c r="C311" s="27">
        <v>672</v>
      </c>
      <c r="D311" s="28">
        <v>71.860000000000014</v>
      </c>
      <c r="E311" s="29"/>
      <c r="F311" s="30"/>
    </row>
    <row r="312" spans="2:6" x14ac:dyDescent="0.2">
      <c r="B312" s="26">
        <v>45690</v>
      </c>
      <c r="C312" s="27">
        <v>570</v>
      </c>
      <c r="D312" s="28">
        <v>22.36</v>
      </c>
      <c r="E312" s="29"/>
      <c r="F312" s="30"/>
    </row>
    <row r="313" spans="2:6" x14ac:dyDescent="0.2">
      <c r="B313" s="26">
        <v>45691</v>
      </c>
      <c r="C313" s="27">
        <v>609</v>
      </c>
      <c r="D313" s="28">
        <v>52.92</v>
      </c>
      <c r="E313" s="29"/>
      <c r="F313" s="30"/>
    </row>
    <row r="314" spans="2:6" x14ac:dyDescent="0.2">
      <c r="B314" s="26">
        <v>45692</v>
      </c>
      <c r="C314" s="27">
        <v>720</v>
      </c>
      <c r="D314" s="28">
        <v>26.44</v>
      </c>
      <c r="E314" s="29"/>
      <c r="F314" s="30"/>
    </row>
    <row r="315" spans="2:6" x14ac:dyDescent="0.2">
      <c r="B315" s="26">
        <v>45693</v>
      </c>
      <c r="C315" s="27">
        <v>646</v>
      </c>
      <c r="D315" s="28">
        <v>45.3</v>
      </c>
      <c r="E315" s="29">
        <v>1.0940000000000001</v>
      </c>
      <c r="F315" s="30">
        <v>4.5599999999999996</v>
      </c>
    </row>
    <row r="316" spans="2:6" x14ac:dyDescent="0.2">
      <c r="B316" s="26">
        <v>45694</v>
      </c>
      <c r="C316" s="27">
        <v>518</v>
      </c>
      <c r="D316" s="28">
        <v>0</v>
      </c>
      <c r="E316" s="29"/>
      <c r="F316" s="30"/>
    </row>
    <row r="317" spans="2:6" x14ac:dyDescent="0.2">
      <c r="B317" s="26">
        <v>45695</v>
      </c>
      <c r="C317" s="27">
        <v>569</v>
      </c>
      <c r="D317" s="28">
        <v>50.599999999999994</v>
      </c>
      <c r="E317" s="29"/>
      <c r="F317" s="30"/>
    </row>
    <row r="318" spans="2:6" x14ac:dyDescent="0.2">
      <c r="B318" s="26">
        <v>45696</v>
      </c>
      <c r="C318" s="27">
        <v>600</v>
      </c>
      <c r="D318" s="28">
        <v>51.72</v>
      </c>
      <c r="E318" s="29"/>
      <c r="F318" s="30"/>
    </row>
    <row r="319" spans="2:6" x14ac:dyDescent="0.2">
      <c r="B319" s="26">
        <v>45697</v>
      </c>
      <c r="C319" s="27">
        <v>600</v>
      </c>
      <c r="D319" s="28">
        <v>49.2</v>
      </c>
      <c r="E319" s="29"/>
      <c r="F319" s="30"/>
    </row>
    <row r="320" spans="2:6" x14ac:dyDescent="0.2">
      <c r="B320" s="26">
        <v>45698</v>
      </c>
      <c r="C320" s="27">
        <v>496</v>
      </c>
      <c r="D320" s="28">
        <v>25.78</v>
      </c>
      <c r="E320" s="29"/>
      <c r="F320" s="30"/>
    </row>
    <row r="321" spans="2:6" x14ac:dyDescent="0.2">
      <c r="B321" s="26">
        <v>45699</v>
      </c>
      <c r="C321" s="27">
        <v>728</v>
      </c>
      <c r="D321" s="28">
        <v>52.04</v>
      </c>
      <c r="E321" s="29"/>
      <c r="F321" s="30"/>
    </row>
    <row r="322" spans="2:6" x14ac:dyDescent="0.2">
      <c r="B322" s="26">
        <v>45700</v>
      </c>
      <c r="C322" s="27">
        <v>929</v>
      </c>
      <c r="D322" s="28">
        <v>53.08</v>
      </c>
      <c r="E322" s="29"/>
      <c r="F322" s="30"/>
    </row>
    <row r="323" spans="2:6" x14ac:dyDescent="0.2">
      <c r="B323" s="26">
        <v>45701</v>
      </c>
      <c r="C323" s="27">
        <v>767</v>
      </c>
      <c r="D323" s="28">
        <v>42.32</v>
      </c>
      <c r="E323" s="29"/>
      <c r="F323" s="30"/>
    </row>
    <row r="324" spans="2:6" x14ac:dyDescent="0.2">
      <c r="B324" s="26">
        <v>45702</v>
      </c>
      <c r="C324" s="27">
        <v>577</v>
      </c>
      <c r="D324" s="28">
        <v>51.42</v>
      </c>
      <c r="E324" s="29"/>
      <c r="F324" s="30"/>
    </row>
    <row r="325" spans="2:6" x14ac:dyDescent="0.2">
      <c r="B325" s="26">
        <v>45703</v>
      </c>
      <c r="C325" s="27">
        <v>600</v>
      </c>
      <c r="D325" s="28">
        <v>26.58</v>
      </c>
      <c r="E325" s="29"/>
      <c r="F325" s="30"/>
    </row>
    <row r="326" spans="2:6" x14ac:dyDescent="0.2">
      <c r="B326" s="26">
        <v>45704</v>
      </c>
      <c r="C326" s="27">
        <v>600</v>
      </c>
      <c r="D326" s="28">
        <v>50.44</v>
      </c>
      <c r="E326" s="29"/>
      <c r="F326" s="30"/>
    </row>
    <row r="327" spans="2:6" x14ac:dyDescent="0.2">
      <c r="B327" s="26">
        <v>45705</v>
      </c>
      <c r="C327" s="27">
        <v>663</v>
      </c>
      <c r="D327" s="28">
        <v>51.8</v>
      </c>
      <c r="E327" s="29"/>
      <c r="F327" s="30"/>
    </row>
    <row r="328" spans="2:6" x14ac:dyDescent="0.2">
      <c r="B328" s="26">
        <v>45706</v>
      </c>
      <c r="C328" s="27">
        <v>720</v>
      </c>
      <c r="D328" s="28">
        <v>53.16</v>
      </c>
      <c r="E328" s="29">
        <v>0.46</v>
      </c>
      <c r="F328" s="30">
        <v>1.4</v>
      </c>
    </row>
    <row r="329" spans="2:6" x14ac:dyDescent="0.2">
      <c r="B329" s="26">
        <v>45707</v>
      </c>
      <c r="C329" s="27">
        <v>678</v>
      </c>
      <c r="D329" s="28">
        <v>49.56</v>
      </c>
      <c r="E329" s="29"/>
      <c r="F329" s="30"/>
    </row>
    <row r="330" spans="2:6" x14ac:dyDescent="0.2">
      <c r="B330" s="26">
        <v>45708</v>
      </c>
      <c r="C330" s="27">
        <v>720</v>
      </c>
      <c r="D330" s="28">
        <v>51.66</v>
      </c>
      <c r="E330" s="29">
        <v>0.93799999999999994</v>
      </c>
      <c r="F330" s="30">
        <v>1.97</v>
      </c>
    </row>
    <row r="331" spans="2:6" x14ac:dyDescent="0.2">
      <c r="B331" s="26">
        <v>45709</v>
      </c>
      <c r="C331" s="27">
        <v>732</v>
      </c>
      <c r="D331" s="28">
        <v>76.56</v>
      </c>
      <c r="E331" s="29">
        <v>0.77400000000000002</v>
      </c>
      <c r="F331" s="30">
        <v>1.88</v>
      </c>
    </row>
    <row r="332" spans="2:6" x14ac:dyDescent="0.2">
      <c r="B332" s="26">
        <v>45710</v>
      </c>
      <c r="C332" s="27">
        <v>1200</v>
      </c>
      <c r="D332" s="28">
        <v>77.319999999999993</v>
      </c>
      <c r="E332" s="29"/>
      <c r="F332" s="30"/>
    </row>
    <row r="333" spans="2:6" x14ac:dyDescent="0.2">
      <c r="B333" s="26">
        <v>45711</v>
      </c>
      <c r="C333" s="27">
        <v>941</v>
      </c>
      <c r="D333" s="28">
        <v>51.16</v>
      </c>
      <c r="E333" s="29"/>
      <c r="F333" s="30"/>
    </row>
    <row r="334" spans="2:6" x14ac:dyDescent="0.2">
      <c r="B334" s="26">
        <v>45712</v>
      </c>
      <c r="C334" s="27">
        <v>597</v>
      </c>
      <c r="D334" s="28">
        <v>51.519999999999996</v>
      </c>
      <c r="E334" s="29"/>
      <c r="F334" s="30"/>
    </row>
    <row r="335" spans="2:6" x14ac:dyDescent="0.2">
      <c r="B335" s="26">
        <v>45713</v>
      </c>
      <c r="C335" s="27">
        <v>616</v>
      </c>
      <c r="D335" s="28">
        <v>26.4</v>
      </c>
      <c r="E335" s="29"/>
      <c r="F335" s="30"/>
    </row>
    <row r="336" spans="2:6" x14ac:dyDescent="0.2">
      <c r="B336" s="26">
        <v>45714</v>
      </c>
      <c r="C336" s="27">
        <v>980</v>
      </c>
      <c r="D336" s="28">
        <v>79.94</v>
      </c>
      <c r="E336" s="29"/>
      <c r="F336" s="30"/>
    </row>
    <row r="337" spans="2:6" x14ac:dyDescent="0.2">
      <c r="B337" s="26">
        <v>45715</v>
      </c>
      <c r="C337" s="27">
        <v>720</v>
      </c>
      <c r="D337" s="28">
        <v>52.379999999999995</v>
      </c>
      <c r="E337" s="29">
        <v>0.89200000000000002</v>
      </c>
      <c r="F337" s="30">
        <v>0.26</v>
      </c>
    </row>
    <row r="338" spans="2:6" x14ac:dyDescent="0.2">
      <c r="B338" s="26">
        <v>45716</v>
      </c>
      <c r="C338" s="27">
        <v>718</v>
      </c>
      <c r="D338" s="28">
        <v>22.44</v>
      </c>
      <c r="E338" s="29"/>
      <c r="F338" s="30"/>
    </row>
    <row r="339" spans="2:6" x14ac:dyDescent="0.2">
      <c r="B339" s="26">
        <v>45717</v>
      </c>
      <c r="C339" s="27">
        <v>695</v>
      </c>
      <c r="D339" s="28">
        <v>52.86</v>
      </c>
      <c r="E339" s="29"/>
      <c r="F339" s="30"/>
    </row>
    <row r="340" spans="2:6" x14ac:dyDescent="0.2">
      <c r="B340" s="26">
        <v>45718</v>
      </c>
      <c r="C340" s="27">
        <v>696</v>
      </c>
      <c r="D340" s="28">
        <v>49.72</v>
      </c>
      <c r="E340" s="29">
        <v>1.514</v>
      </c>
      <c r="F340" s="30">
        <v>6.34</v>
      </c>
    </row>
    <row r="341" spans="2:6" x14ac:dyDescent="0.2">
      <c r="B341" s="26">
        <v>45719</v>
      </c>
      <c r="C341" s="27">
        <v>713</v>
      </c>
      <c r="D341" s="28">
        <v>49.32</v>
      </c>
      <c r="E341" s="29">
        <v>1.04</v>
      </c>
      <c r="F341" s="30">
        <v>3.39</v>
      </c>
    </row>
    <row r="342" spans="2:6" x14ac:dyDescent="0.2">
      <c r="B342" s="26">
        <v>45720</v>
      </c>
      <c r="C342" s="27">
        <v>642</v>
      </c>
      <c r="D342" s="28">
        <v>54.08</v>
      </c>
      <c r="E342" s="29">
        <v>0.96799999999999997</v>
      </c>
      <c r="F342" s="30">
        <v>1.43</v>
      </c>
    </row>
    <row r="343" spans="2:6" x14ac:dyDescent="0.2">
      <c r="B343" s="26">
        <v>45721</v>
      </c>
      <c r="C343" s="27">
        <v>566</v>
      </c>
      <c r="D343" s="28">
        <v>77.5</v>
      </c>
      <c r="E343" s="29">
        <v>0.84599999999999997</v>
      </c>
      <c r="F343" s="30">
        <v>1.46</v>
      </c>
    </row>
    <row r="344" spans="2:6" x14ac:dyDescent="0.2">
      <c r="B344" s="26">
        <v>45722</v>
      </c>
      <c r="C344" s="27">
        <v>600</v>
      </c>
      <c r="D344" s="28">
        <v>49.400000000000006</v>
      </c>
      <c r="E344" s="29"/>
      <c r="F344" s="30"/>
    </row>
    <row r="345" spans="2:6" x14ac:dyDescent="0.2">
      <c r="B345" s="26">
        <v>45723</v>
      </c>
      <c r="C345" s="27">
        <v>600</v>
      </c>
      <c r="D345" s="28">
        <v>52.6</v>
      </c>
      <c r="E345" s="29"/>
      <c r="F345" s="30"/>
    </row>
    <row r="346" spans="2:6" x14ac:dyDescent="0.2">
      <c r="B346" s="26">
        <v>45724</v>
      </c>
      <c r="C346" s="27">
        <v>600</v>
      </c>
      <c r="D346" s="28">
        <v>48.54</v>
      </c>
      <c r="E346" s="29"/>
      <c r="F346" s="30"/>
    </row>
    <row r="347" spans="2:6" x14ac:dyDescent="0.2">
      <c r="B347" s="26">
        <v>45725</v>
      </c>
      <c r="C347" s="27">
        <v>600</v>
      </c>
      <c r="D347" s="28">
        <v>51</v>
      </c>
      <c r="E347" s="29"/>
      <c r="F347" s="30"/>
    </row>
    <row r="348" spans="2:6" x14ac:dyDescent="0.2">
      <c r="B348" s="26">
        <v>45726</v>
      </c>
      <c r="C348" s="27">
        <v>580</v>
      </c>
      <c r="D348" s="28">
        <v>51.459999999999994</v>
      </c>
      <c r="E348" s="29">
        <v>0.83599999999999997</v>
      </c>
      <c r="F348" s="30">
        <v>1.1599999999999999</v>
      </c>
    </row>
    <row r="349" spans="2:6" x14ac:dyDescent="0.2">
      <c r="B349" s="26">
        <v>45727</v>
      </c>
      <c r="C349" s="27">
        <v>0</v>
      </c>
      <c r="D349" s="28">
        <v>0</v>
      </c>
      <c r="E349" s="29"/>
      <c r="F349" s="30"/>
    </row>
    <row r="350" spans="2:6" x14ac:dyDescent="0.2">
      <c r="B350" s="26">
        <v>45728</v>
      </c>
      <c r="C350" s="27">
        <v>470</v>
      </c>
      <c r="D350" s="28">
        <v>24.68</v>
      </c>
      <c r="E350" s="29"/>
      <c r="F350" s="30"/>
    </row>
    <row r="351" spans="2:6" x14ac:dyDescent="0.2">
      <c r="B351" s="26">
        <v>45729</v>
      </c>
      <c r="C351" s="27">
        <v>353</v>
      </c>
      <c r="D351" s="28">
        <v>29.36</v>
      </c>
      <c r="E351" s="29">
        <v>1.1140000000000001</v>
      </c>
      <c r="F351" s="30">
        <v>3.42</v>
      </c>
    </row>
    <row r="352" spans="2:6" x14ac:dyDescent="0.2">
      <c r="B352" s="26">
        <v>45730</v>
      </c>
      <c r="C352" s="27">
        <v>600</v>
      </c>
      <c r="D352" s="28">
        <v>50.5</v>
      </c>
      <c r="E352" s="29">
        <v>1.0620000000000001</v>
      </c>
      <c r="F352" s="30">
        <v>2.58</v>
      </c>
    </row>
    <row r="353" spans="2:6" x14ac:dyDescent="0.2">
      <c r="B353" s="26">
        <v>45731</v>
      </c>
      <c r="C353" s="27">
        <v>599</v>
      </c>
      <c r="D353" s="28">
        <v>55.08</v>
      </c>
      <c r="E353" s="29"/>
      <c r="F353" s="30"/>
    </row>
    <row r="354" spans="2:6" x14ac:dyDescent="0.2">
      <c r="B354" s="26">
        <v>45732</v>
      </c>
      <c r="C354" s="27">
        <v>434</v>
      </c>
      <c r="D354" s="28">
        <v>49.379999999999995</v>
      </c>
      <c r="E354" s="29"/>
      <c r="F354" s="30"/>
    </row>
    <row r="355" spans="2:6" x14ac:dyDescent="0.2">
      <c r="B355" s="26">
        <v>45733</v>
      </c>
      <c r="C355" s="27">
        <v>599</v>
      </c>
      <c r="D355" s="28">
        <v>60.58</v>
      </c>
      <c r="E355" s="29">
        <v>1.002</v>
      </c>
      <c r="F355" s="30">
        <v>2.5</v>
      </c>
    </row>
    <row r="356" spans="2:6" x14ac:dyDescent="0.2">
      <c r="B356" s="26">
        <v>45734</v>
      </c>
      <c r="C356" s="27">
        <v>585</v>
      </c>
      <c r="D356" s="28">
        <v>33.06</v>
      </c>
      <c r="E356" s="29">
        <v>0.94199999999999995</v>
      </c>
      <c r="F356" s="30">
        <v>1.73</v>
      </c>
    </row>
    <row r="357" spans="2:6" x14ac:dyDescent="0.2">
      <c r="B357" s="26">
        <v>45735</v>
      </c>
      <c r="C357" s="27">
        <v>241</v>
      </c>
      <c r="D357" s="28">
        <v>24.56</v>
      </c>
      <c r="E357" s="29">
        <v>1.0840000000000001</v>
      </c>
      <c r="F357" s="30">
        <v>2.39</v>
      </c>
    </row>
    <row r="358" spans="2:6" x14ac:dyDescent="0.2">
      <c r="B358" s="26">
        <v>45736</v>
      </c>
      <c r="C358" s="27">
        <v>641</v>
      </c>
      <c r="D358" s="28">
        <v>60.78</v>
      </c>
      <c r="E358" s="29">
        <v>0.96399999999999997</v>
      </c>
      <c r="F358" s="30">
        <v>1.9</v>
      </c>
    </row>
    <row r="359" spans="2:6" x14ac:dyDescent="0.2">
      <c r="B359" s="26">
        <v>45737</v>
      </c>
      <c r="C359" s="27">
        <v>382</v>
      </c>
      <c r="D359" s="28">
        <v>68.56</v>
      </c>
      <c r="E359" s="29">
        <v>1.048</v>
      </c>
      <c r="F359" s="30">
        <v>3.31</v>
      </c>
    </row>
    <row r="360" spans="2:6" x14ac:dyDescent="0.2">
      <c r="B360" s="26">
        <v>45738</v>
      </c>
      <c r="C360" s="27">
        <v>269</v>
      </c>
      <c r="D360" s="28">
        <v>25.6</v>
      </c>
      <c r="E360" s="29"/>
      <c r="F360" s="30"/>
    </row>
    <row r="361" spans="2:6" x14ac:dyDescent="0.2">
      <c r="B361" s="26">
        <v>45739</v>
      </c>
      <c r="C361" s="27">
        <v>424</v>
      </c>
      <c r="D361" s="28">
        <v>27.22</v>
      </c>
      <c r="E361" s="29"/>
      <c r="F361" s="30"/>
    </row>
    <row r="362" spans="2:6" x14ac:dyDescent="0.2">
      <c r="B362" s="26">
        <v>45740</v>
      </c>
      <c r="C362" s="27">
        <v>592</v>
      </c>
      <c r="D362" s="28">
        <v>48.2</v>
      </c>
      <c r="E362" s="29"/>
      <c r="F362" s="30"/>
    </row>
    <row r="363" spans="2:6" x14ac:dyDescent="0.2">
      <c r="B363" s="26">
        <v>45741</v>
      </c>
      <c r="C363" s="27">
        <v>543</v>
      </c>
      <c r="D363" s="28">
        <v>66.97999999999999</v>
      </c>
      <c r="E363" s="29">
        <v>1.04</v>
      </c>
      <c r="F363" s="30">
        <v>2.15</v>
      </c>
    </row>
    <row r="364" spans="2:6" x14ac:dyDescent="0.2">
      <c r="B364" s="26">
        <v>45742</v>
      </c>
      <c r="C364" s="27">
        <v>498</v>
      </c>
      <c r="D364" s="28">
        <v>43.72</v>
      </c>
      <c r="E364" s="29">
        <v>1.018</v>
      </c>
      <c r="F364" s="30">
        <v>1.58</v>
      </c>
    </row>
    <row r="365" spans="2:6" x14ac:dyDescent="0.2">
      <c r="B365" s="26">
        <v>45743</v>
      </c>
      <c r="C365" s="27">
        <v>600</v>
      </c>
      <c r="D365" s="28">
        <v>68.52</v>
      </c>
      <c r="E365" s="29">
        <v>0.92</v>
      </c>
      <c r="F365" s="30">
        <v>1.68</v>
      </c>
    </row>
    <row r="366" spans="2:6" x14ac:dyDescent="0.2">
      <c r="B366" s="26">
        <v>45744</v>
      </c>
      <c r="C366" s="27">
        <v>599</v>
      </c>
      <c r="D366" s="28">
        <v>69.84</v>
      </c>
      <c r="E366" s="29"/>
      <c r="F366" s="30"/>
    </row>
    <row r="367" spans="2:6" x14ac:dyDescent="0.2">
      <c r="B367" s="26">
        <v>45745</v>
      </c>
      <c r="C367" s="27">
        <v>600</v>
      </c>
      <c r="D367" s="28">
        <v>44.620000000000005</v>
      </c>
      <c r="E367" s="29"/>
      <c r="F367" s="30"/>
    </row>
    <row r="368" spans="2:6" x14ac:dyDescent="0.2">
      <c r="B368" s="26">
        <v>45746</v>
      </c>
      <c r="C368" s="27">
        <v>575</v>
      </c>
      <c r="D368" s="28">
        <v>22.68</v>
      </c>
      <c r="E368" s="29"/>
      <c r="F368" s="30"/>
    </row>
    <row r="369" spans="2:6" ht="13.5" thickBot="1" x14ac:dyDescent="0.25">
      <c r="B369" s="33">
        <v>45747</v>
      </c>
      <c r="C369" s="34">
        <v>600</v>
      </c>
      <c r="D369" s="35">
        <v>53.64</v>
      </c>
      <c r="E369" s="36"/>
      <c r="F369" s="37"/>
    </row>
    <row r="1074" ht="32.25" customHeight="1" x14ac:dyDescent="0.2"/>
  </sheetData>
  <mergeCells count="7">
    <mergeCell ref="H2:I3"/>
    <mergeCell ref="H1:I1"/>
    <mergeCell ref="B1:F1"/>
    <mergeCell ref="B2:B4"/>
    <mergeCell ref="C2:C3"/>
    <mergeCell ref="D2:D3"/>
    <mergeCell ref="E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DFADA-0CED-49DB-BF1F-9C369CBA171A}">
  <dimension ref="B1:F369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5" sqref="B5"/>
    </sheetView>
  </sheetViews>
  <sheetFormatPr baseColWidth="10" defaultRowHeight="15" x14ac:dyDescent="0.25"/>
  <cols>
    <col min="1" max="2" width="11.42578125" style="2"/>
    <col min="3" max="3" width="12.5703125" style="2" customWidth="1"/>
    <col min="4" max="16384" width="11.42578125" style="2"/>
  </cols>
  <sheetData>
    <row r="1" spans="2:6" ht="15.75" thickBot="1" x14ac:dyDescent="0.3">
      <c r="B1" s="1" t="s">
        <v>10</v>
      </c>
      <c r="C1" s="1"/>
      <c r="D1" s="1"/>
      <c r="E1" s="1"/>
      <c r="F1" s="1"/>
    </row>
    <row r="2" spans="2:6" ht="32.25" customHeight="1" x14ac:dyDescent="0.25">
      <c r="B2" s="42" t="s">
        <v>0</v>
      </c>
      <c r="C2" s="43" t="s">
        <v>1</v>
      </c>
      <c r="D2" s="44" t="s">
        <v>2</v>
      </c>
      <c r="E2" s="44" t="s">
        <v>3</v>
      </c>
      <c r="F2" s="45"/>
    </row>
    <row r="3" spans="2:6" x14ac:dyDescent="0.25">
      <c r="B3" s="46"/>
      <c r="C3" s="47"/>
      <c r="D3" s="48"/>
      <c r="E3" s="49" t="s">
        <v>4</v>
      </c>
      <c r="F3" s="50" t="s">
        <v>5</v>
      </c>
    </row>
    <row r="4" spans="2:6" ht="15.75" thickBot="1" x14ac:dyDescent="0.3">
      <c r="B4" s="51"/>
      <c r="C4" s="52" t="s">
        <v>6</v>
      </c>
      <c r="D4" s="53" t="s">
        <v>7</v>
      </c>
      <c r="E4" s="54" t="s">
        <v>8</v>
      </c>
      <c r="F4" s="55" t="s">
        <v>9</v>
      </c>
    </row>
    <row r="5" spans="2:6" x14ac:dyDescent="0.25">
      <c r="B5" s="12">
        <v>45383</v>
      </c>
      <c r="C5" s="9">
        <v>181</v>
      </c>
      <c r="D5" s="4">
        <v>97.22</v>
      </c>
      <c r="E5" s="4"/>
      <c r="F5" s="5">
        <v>1.4</v>
      </c>
    </row>
    <row r="6" spans="2:6" x14ac:dyDescent="0.25">
      <c r="B6" s="13">
        <v>45384</v>
      </c>
      <c r="C6" s="10">
        <v>636</v>
      </c>
      <c r="D6" s="3">
        <v>97.02</v>
      </c>
      <c r="E6" s="3"/>
      <c r="F6" s="6"/>
    </row>
    <row r="7" spans="2:6" x14ac:dyDescent="0.25">
      <c r="B7" s="13">
        <v>45385</v>
      </c>
      <c r="C7" s="10">
        <v>633</v>
      </c>
      <c r="D7" s="3">
        <v>97.48</v>
      </c>
      <c r="E7" s="3"/>
      <c r="F7" s="6">
        <v>1.4</v>
      </c>
    </row>
    <row r="8" spans="2:6" x14ac:dyDescent="0.25">
      <c r="B8" s="13">
        <v>45386</v>
      </c>
      <c r="C8" s="10">
        <v>752</v>
      </c>
      <c r="D8" s="3">
        <v>77.180000000000007</v>
      </c>
      <c r="E8" s="3">
        <v>507</v>
      </c>
      <c r="F8" s="6">
        <v>1.9</v>
      </c>
    </row>
    <row r="9" spans="2:6" x14ac:dyDescent="0.25">
      <c r="B9" s="13">
        <v>45387</v>
      </c>
      <c r="C9" s="10">
        <v>258</v>
      </c>
      <c r="D9" s="3">
        <v>76.819999999999993</v>
      </c>
      <c r="E9" s="3"/>
      <c r="F9" s="6">
        <v>1.8</v>
      </c>
    </row>
    <row r="10" spans="2:6" x14ac:dyDescent="0.25">
      <c r="B10" s="13">
        <v>45388</v>
      </c>
      <c r="C10" s="10">
        <v>761</v>
      </c>
      <c r="D10" s="3">
        <v>74.94</v>
      </c>
      <c r="E10" s="3"/>
      <c r="F10" s="6"/>
    </row>
    <row r="11" spans="2:6" x14ac:dyDescent="0.25">
      <c r="B11" s="13">
        <v>45389</v>
      </c>
      <c r="C11" s="10">
        <v>771</v>
      </c>
      <c r="D11" s="3">
        <v>50.56</v>
      </c>
      <c r="E11" s="3"/>
      <c r="F11" s="6"/>
    </row>
    <row r="12" spans="2:6" x14ac:dyDescent="0.25">
      <c r="B12" s="13">
        <v>45390</v>
      </c>
      <c r="C12" s="10">
        <v>369</v>
      </c>
      <c r="D12" s="3">
        <v>101.36</v>
      </c>
      <c r="E12" s="3"/>
      <c r="F12" s="6">
        <v>1.7</v>
      </c>
    </row>
    <row r="13" spans="2:6" x14ac:dyDescent="0.25">
      <c r="B13" s="13">
        <v>45391</v>
      </c>
      <c r="C13" s="10">
        <v>767</v>
      </c>
      <c r="D13" s="3">
        <v>77.260000000000005</v>
      </c>
      <c r="E13" s="3"/>
      <c r="F13" s="6">
        <v>1.6</v>
      </c>
    </row>
    <row r="14" spans="2:6" x14ac:dyDescent="0.25">
      <c r="B14" s="13">
        <v>45392</v>
      </c>
      <c r="C14" s="10">
        <v>768</v>
      </c>
      <c r="D14" s="3">
        <v>76.14</v>
      </c>
      <c r="E14" s="3">
        <v>426</v>
      </c>
      <c r="F14" s="6">
        <v>1.4</v>
      </c>
    </row>
    <row r="15" spans="2:6" x14ac:dyDescent="0.25">
      <c r="B15" s="13">
        <v>45393</v>
      </c>
      <c r="C15" s="10">
        <v>778</v>
      </c>
      <c r="D15" s="3">
        <v>76.400000000000006</v>
      </c>
      <c r="E15" s="3"/>
      <c r="F15" s="6">
        <v>2.4</v>
      </c>
    </row>
    <row r="16" spans="2:6" x14ac:dyDescent="0.25">
      <c r="B16" s="13">
        <v>45394</v>
      </c>
      <c r="C16" s="10">
        <v>334</v>
      </c>
      <c r="D16" s="3">
        <v>74.3</v>
      </c>
      <c r="E16" s="3"/>
      <c r="F16" s="6">
        <v>2.5</v>
      </c>
    </row>
    <row r="17" spans="2:6" x14ac:dyDescent="0.25">
      <c r="B17" s="13">
        <v>45395</v>
      </c>
      <c r="C17" s="10">
        <v>784</v>
      </c>
      <c r="D17" s="3">
        <v>75.459999999999994</v>
      </c>
      <c r="E17" s="3"/>
      <c r="F17" s="6"/>
    </row>
    <row r="18" spans="2:6" x14ac:dyDescent="0.25">
      <c r="B18" s="13">
        <v>45396</v>
      </c>
      <c r="C18" s="10">
        <v>795</v>
      </c>
      <c r="D18" s="3">
        <v>50.16</v>
      </c>
      <c r="E18" s="3"/>
      <c r="F18" s="6"/>
    </row>
    <row r="19" spans="2:6" x14ac:dyDescent="0.25">
      <c r="B19" s="13">
        <v>45397</v>
      </c>
      <c r="C19" s="10">
        <v>773</v>
      </c>
      <c r="D19" s="3">
        <v>77.040000000000006</v>
      </c>
      <c r="E19" s="3"/>
      <c r="F19" s="6">
        <v>1.3</v>
      </c>
    </row>
    <row r="20" spans="2:6" x14ac:dyDescent="0.25">
      <c r="B20" s="13">
        <v>45398</v>
      </c>
      <c r="C20" s="10">
        <v>740</v>
      </c>
      <c r="D20" s="3">
        <v>100.74</v>
      </c>
      <c r="E20" s="3"/>
      <c r="F20" s="6">
        <v>1.4</v>
      </c>
    </row>
    <row r="21" spans="2:6" x14ac:dyDescent="0.25">
      <c r="B21" s="13">
        <v>45399</v>
      </c>
      <c r="C21" s="10">
        <v>759</v>
      </c>
      <c r="D21" s="3">
        <v>101.54</v>
      </c>
      <c r="E21" s="3"/>
      <c r="F21" s="6">
        <v>1.7</v>
      </c>
    </row>
    <row r="22" spans="2:6" x14ac:dyDescent="0.25">
      <c r="B22" s="13">
        <v>45400</v>
      </c>
      <c r="C22" s="10">
        <v>803</v>
      </c>
      <c r="D22" s="3">
        <v>99.4</v>
      </c>
      <c r="E22" s="3">
        <v>495</v>
      </c>
      <c r="F22" s="6">
        <v>1.2</v>
      </c>
    </row>
    <row r="23" spans="2:6" x14ac:dyDescent="0.25">
      <c r="B23" s="13">
        <v>45401</v>
      </c>
      <c r="C23" s="10">
        <v>788</v>
      </c>
      <c r="D23" s="3">
        <v>96.58</v>
      </c>
      <c r="E23" s="3"/>
      <c r="F23" s="6">
        <v>1.9</v>
      </c>
    </row>
    <row r="24" spans="2:6" x14ac:dyDescent="0.25">
      <c r="B24" s="13">
        <v>45402</v>
      </c>
      <c r="C24" s="10">
        <v>757</v>
      </c>
      <c r="D24" s="3">
        <v>99.64</v>
      </c>
      <c r="E24" s="3"/>
      <c r="F24" s="6"/>
    </row>
    <row r="25" spans="2:6" x14ac:dyDescent="0.25">
      <c r="B25" s="13">
        <v>45403</v>
      </c>
      <c r="C25" s="10">
        <v>764</v>
      </c>
      <c r="D25" s="3">
        <v>103.74</v>
      </c>
      <c r="E25" s="3"/>
      <c r="F25" s="6"/>
    </row>
    <row r="26" spans="2:6" x14ac:dyDescent="0.25">
      <c r="B26" s="13">
        <v>45404</v>
      </c>
      <c r="C26" s="10">
        <v>787</v>
      </c>
      <c r="D26" s="3">
        <v>99.52</v>
      </c>
      <c r="E26" s="3"/>
      <c r="F26" s="6">
        <v>1.6</v>
      </c>
    </row>
    <row r="27" spans="2:6" x14ac:dyDescent="0.25">
      <c r="B27" s="13">
        <v>45405</v>
      </c>
      <c r="C27" s="10">
        <v>739</v>
      </c>
      <c r="D27" s="3">
        <v>74.400000000000006</v>
      </c>
      <c r="E27" s="3"/>
      <c r="F27" s="6">
        <v>1.4</v>
      </c>
    </row>
    <row r="28" spans="2:6" x14ac:dyDescent="0.25">
      <c r="B28" s="13">
        <v>45406</v>
      </c>
      <c r="C28" s="10">
        <v>775</v>
      </c>
      <c r="D28" s="3">
        <v>72.48</v>
      </c>
      <c r="E28" s="3"/>
      <c r="F28" s="6">
        <v>1.5</v>
      </c>
    </row>
    <row r="29" spans="2:6" x14ac:dyDescent="0.25">
      <c r="B29" s="13">
        <v>45407</v>
      </c>
      <c r="C29" s="10">
        <v>776</v>
      </c>
      <c r="D29" s="3">
        <v>97.56</v>
      </c>
      <c r="E29" s="3">
        <v>446</v>
      </c>
      <c r="F29" s="6">
        <v>1.8</v>
      </c>
    </row>
    <row r="30" spans="2:6" x14ac:dyDescent="0.25">
      <c r="B30" s="13">
        <v>45408</v>
      </c>
      <c r="C30" s="10">
        <v>781</v>
      </c>
      <c r="D30" s="3">
        <v>102.08</v>
      </c>
      <c r="E30" s="3"/>
      <c r="F30" s="6">
        <v>1.6</v>
      </c>
    </row>
    <row r="31" spans="2:6" x14ac:dyDescent="0.25">
      <c r="B31" s="13">
        <v>45409</v>
      </c>
      <c r="C31" s="10">
        <v>781</v>
      </c>
      <c r="D31" s="3">
        <v>100.82</v>
      </c>
      <c r="E31" s="3"/>
      <c r="F31" s="6"/>
    </row>
    <row r="32" spans="2:6" x14ac:dyDescent="0.25">
      <c r="B32" s="13">
        <v>45410</v>
      </c>
      <c r="C32" s="10">
        <v>784</v>
      </c>
      <c r="D32" s="3">
        <v>71.56</v>
      </c>
      <c r="E32" s="3"/>
      <c r="F32" s="6"/>
    </row>
    <row r="33" spans="2:6" x14ac:dyDescent="0.25">
      <c r="B33" s="13">
        <v>45411</v>
      </c>
      <c r="C33" s="10">
        <v>348</v>
      </c>
      <c r="D33" s="3">
        <v>97.84</v>
      </c>
      <c r="E33" s="3"/>
      <c r="F33" s="6">
        <v>1.8</v>
      </c>
    </row>
    <row r="34" spans="2:6" x14ac:dyDescent="0.25">
      <c r="B34" s="13">
        <v>45412</v>
      </c>
      <c r="C34" s="10">
        <v>770</v>
      </c>
      <c r="D34" s="3">
        <v>101.3</v>
      </c>
      <c r="E34" s="3">
        <v>409</v>
      </c>
      <c r="F34" s="6">
        <v>1.6</v>
      </c>
    </row>
    <row r="35" spans="2:6" x14ac:dyDescent="0.25">
      <c r="B35" s="13">
        <v>45413</v>
      </c>
      <c r="C35" s="10">
        <v>745</v>
      </c>
      <c r="D35" s="3">
        <v>73.5</v>
      </c>
      <c r="E35" s="3"/>
      <c r="F35" s="6"/>
    </row>
    <row r="36" spans="2:6" x14ac:dyDescent="0.25">
      <c r="B36" s="13">
        <v>45414</v>
      </c>
      <c r="C36" s="10">
        <v>480</v>
      </c>
      <c r="D36" s="3">
        <v>74.739999999999995</v>
      </c>
      <c r="E36" s="3"/>
      <c r="F36" s="6"/>
    </row>
    <row r="37" spans="2:6" x14ac:dyDescent="0.25">
      <c r="B37" s="13">
        <v>45415</v>
      </c>
      <c r="C37" s="10">
        <v>270</v>
      </c>
      <c r="D37" s="3">
        <v>76.239999999999995</v>
      </c>
      <c r="E37" s="3"/>
      <c r="F37" s="6">
        <v>1.9</v>
      </c>
    </row>
    <row r="38" spans="2:6" x14ac:dyDescent="0.25">
      <c r="B38" s="13">
        <v>45416</v>
      </c>
      <c r="C38" s="10">
        <v>755</v>
      </c>
      <c r="D38" s="3">
        <v>49.64</v>
      </c>
      <c r="E38" s="3"/>
      <c r="F38" s="6"/>
    </row>
    <row r="39" spans="2:6" x14ac:dyDescent="0.25">
      <c r="B39" s="13">
        <v>45417</v>
      </c>
      <c r="C39" s="10">
        <v>780</v>
      </c>
      <c r="D39" s="3">
        <v>50.18</v>
      </c>
      <c r="E39" s="3"/>
      <c r="F39" s="6"/>
    </row>
    <row r="40" spans="2:6" x14ac:dyDescent="0.25">
      <c r="B40" s="13">
        <v>45418</v>
      </c>
      <c r="C40" s="10">
        <v>783</v>
      </c>
      <c r="D40" s="3">
        <v>76.900000000000006</v>
      </c>
      <c r="E40" s="3"/>
      <c r="F40" s="6">
        <v>1.5</v>
      </c>
    </row>
    <row r="41" spans="2:6" x14ac:dyDescent="0.25">
      <c r="B41" s="13">
        <v>45419</v>
      </c>
      <c r="C41" s="10">
        <v>779</v>
      </c>
      <c r="D41" s="3">
        <v>78.34</v>
      </c>
      <c r="E41" s="3"/>
      <c r="F41" s="6">
        <v>1.4</v>
      </c>
    </row>
    <row r="42" spans="2:6" x14ac:dyDescent="0.25">
      <c r="B42" s="13">
        <v>45420</v>
      </c>
      <c r="C42" s="10">
        <v>770</v>
      </c>
      <c r="D42" s="3">
        <v>76.239999999999995</v>
      </c>
      <c r="E42" s="3">
        <v>417</v>
      </c>
      <c r="F42" s="6">
        <v>1.6</v>
      </c>
    </row>
    <row r="43" spans="2:6" x14ac:dyDescent="0.25">
      <c r="B43" s="13">
        <v>45421</v>
      </c>
      <c r="C43" s="10">
        <v>255</v>
      </c>
      <c r="D43" s="3">
        <v>75.38</v>
      </c>
      <c r="E43" s="3"/>
      <c r="F43" s="6">
        <v>1.6</v>
      </c>
    </row>
    <row r="44" spans="2:6" x14ac:dyDescent="0.25">
      <c r="B44" s="13">
        <v>45422</v>
      </c>
      <c r="C44" s="10">
        <v>367</v>
      </c>
      <c r="D44" s="3">
        <v>104.16</v>
      </c>
      <c r="E44" s="3"/>
      <c r="F44" s="6">
        <v>1.4</v>
      </c>
    </row>
    <row r="45" spans="2:6" x14ac:dyDescent="0.25">
      <c r="B45" s="13">
        <v>45423</v>
      </c>
      <c r="C45" s="10">
        <v>768</v>
      </c>
      <c r="D45" s="3">
        <v>75.14</v>
      </c>
      <c r="E45" s="3"/>
      <c r="F45" s="6"/>
    </row>
    <row r="46" spans="2:6" x14ac:dyDescent="0.25">
      <c r="B46" s="13">
        <v>45424</v>
      </c>
      <c r="C46" s="10">
        <v>773</v>
      </c>
      <c r="D46" s="3">
        <v>73.959999999999994</v>
      </c>
      <c r="E46" s="3"/>
      <c r="F46" s="6"/>
    </row>
    <row r="47" spans="2:6" x14ac:dyDescent="0.25">
      <c r="B47" s="13">
        <v>45425</v>
      </c>
      <c r="C47" s="10">
        <v>658</v>
      </c>
      <c r="D47" s="3">
        <v>75.66</v>
      </c>
      <c r="E47" s="3"/>
      <c r="F47" s="6">
        <v>1.3</v>
      </c>
    </row>
    <row r="48" spans="2:6" x14ac:dyDescent="0.25">
      <c r="B48" s="13">
        <v>45426</v>
      </c>
      <c r="C48" s="10">
        <v>765</v>
      </c>
      <c r="D48" s="3">
        <v>75.52</v>
      </c>
      <c r="E48" s="3"/>
      <c r="F48" s="6">
        <v>1.3</v>
      </c>
    </row>
    <row r="49" spans="2:6" x14ac:dyDescent="0.25">
      <c r="B49" s="13">
        <v>45427</v>
      </c>
      <c r="C49" s="10">
        <v>305</v>
      </c>
      <c r="D49" s="3">
        <v>50.04</v>
      </c>
      <c r="E49" s="3"/>
      <c r="F49" s="6"/>
    </row>
    <row r="50" spans="2:6" x14ac:dyDescent="0.25">
      <c r="B50" s="13">
        <v>45428</v>
      </c>
      <c r="C50" s="10">
        <v>762</v>
      </c>
      <c r="D50" s="3">
        <v>74.36</v>
      </c>
      <c r="E50" s="3">
        <v>470</v>
      </c>
      <c r="F50" s="6">
        <v>1.3</v>
      </c>
    </row>
    <row r="51" spans="2:6" x14ac:dyDescent="0.25">
      <c r="B51" s="13">
        <v>45429</v>
      </c>
      <c r="C51" s="10">
        <v>268</v>
      </c>
      <c r="D51" s="3">
        <v>99.62</v>
      </c>
      <c r="E51" s="3"/>
      <c r="F51" s="6">
        <v>1.5</v>
      </c>
    </row>
    <row r="52" spans="2:6" x14ac:dyDescent="0.25">
      <c r="B52" s="13">
        <v>45430</v>
      </c>
      <c r="C52" s="10">
        <v>783</v>
      </c>
      <c r="D52" s="3">
        <v>75.28</v>
      </c>
      <c r="E52" s="3"/>
      <c r="F52" s="6"/>
    </row>
    <row r="53" spans="2:6" x14ac:dyDescent="0.25">
      <c r="B53" s="13">
        <v>45431</v>
      </c>
      <c r="C53" s="10">
        <v>763</v>
      </c>
      <c r="D53" s="3">
        <v>74.680000000000007</v>
      </c>
      <c r="E53" s="3"/>
      <c r="F53" s="6"/>
    </row>
    <row r="54" spans="2:6" x14ac:dyDescent="0.25">
      <c r="B54" s="13">
        <v>45432</v>
      </c>
      <c r="C54" s="10">
        <v>374</v>
      </c>
      <c r="D54" s="3">
        <v>75.02</v>
      </c>
      <c r="E54" s="3"/>
      <c r="F54" s="6">
        <v>1.4</v>
      </c>
    </row>
    <row r="55" spans="2:6" x14ac:dyDescent="0.25">
      <c r="B55" s="13">
        <v>45433</v>
      </c>
      <c r="C55" s="10">
        <v>808</v>
      </c>
      <c r="D55" s="3">
        <v>76.540000000000006</v>
      </c>
      <c r="E55" s="3"/>
      <c r="F55" s="6"/>
    </row>
    <row r="56" spans="2:6" x14ac:dyDescent="0.25">
      <c r="B56" s="13">
        <v>45434</v>
      </c>
      <c r="C56" s="10">
        <v>773</v>
      </c>
      <c r="D56" s="3">
        <v>50.06</v>
      </c>
      <c r="E56" s="3">
        <v>429</v>
      </c>
      <c r="F56" s="6">
        <v>1.7</v>
      </c>
    </row>
    <row r="57" spans="2:6" x14ac:dyDescent="0.25">
      <c r="B57" s="13">
        <v>45435</v>
      </c>
      <c r="C57" s="10">
        <v>759</v>
      </c>
      <c r="D57" s="3">
        <v>75.78</v>
      </c>
      <c r="E57" s="3"/>
      <c r="F57" s="6"/>
    </row>
    <row r="58" spans="2:6" x14ac:dyDescent="0.25">
      <c r="B58" s="13">
        <v>45436</v>
      </c>
      <c r="C58" s="10">
        <v>696</v>
      </c>
      <c r="D58" s="3">
        <v>76.58</v>
      </c>
      <c r="E58" s="3"/>
      <c r="F58" s="6">
        <v>1.3</v>
      </c>
    </row>
    <row r="59" spans="2:6" x14ac:dyDescent="0.25">
      <c r="B59" s="13">
        <v>45437</v>
      </c>
      <c r="C59" s="10">
        <v>769</v>
      </c>
      <c r="D59" s="3">
        <v>75.8</v>
      </c>
      <c r="E59" s="3"/>
      <c r="F59" s="6"/>
    </row>
    <row r="60" spans="2:6" x14ac:dyDescent="0.25">
      <c r="B60" s="13">
        <v>45438</v>
      </c>
      <c r="C60" s="10">
        <v>746</v>
      </c>
      <c r="D60" s="3">
        <v>78.599999999999994</v>
      </c>
      <c r="E60" s="3"/>
      <c r="F60" s="6"/>
    </row>
    <row r="61" spans="2:6" x14ac:dyDescent="0.25">
      <c r="B61" s="13">
        <v>45439</v>
      </c>
      <c r="C61" s="10">
        <v>199</v>
      </c>
      <c r="D61" s="3">
        <v>76.400000000000006</v>
      </c>
      <c r="E61" s="3"/>
      <c r="F61" s="6">
        <v>2.6</v>
      </c>
    </row>
    <row r="62" spans="2:6" x14ac:dyDescent="0.25">
      <c r="B62" s="13">
        <v>45440</v>
      </c>
      <c r="C62" s="10">
        <v>633</v>
      </c>
      <c r="D62" s="3">
        <v>100.06</v>
      </c>
      <c r="E62" s="3"/>
      <c r="F62" s="6">
        <v>1.5</v>
      </c>
    </row>
    <row r="63" spans="2:6" x14ac:dyDescent="0.25">
      <c r="B63" s="13">
        <v>45441</v>
      </c>
      <c r="C63" s="10">
        <v>743</v>
      </c>
      <c r="D63" s="3">
        <v>75.62</v>
      </c>
      <c r="E63" s="3">
        <v>456</v>
      </c>
      <c r="F63" s="6">
        <v>1.3</v>
      </c>
    </row>
    <row r="64" spans="2:6" x14ac:dyDescent="0.25">
      <c r="B64" s="13">
        <v>45442</v>
      </c>
      <c r="C64" s="10">
        <v>816</v>
      </c>
      <c r="D64" s="3">
        <v>76.48</v>
      </c>
      <c r="E64" s="3"/>
      <c r="F64" s="6">
        <v>1.3</v>
      </c>
    </row>
    <row r="65" spans="2:6" x14ac:dyDescent="0.25">
      <c r="B65" s="13">
        <v>45443</v>
      </c>
      <c r="C65" s="10">
        <v>398</v>
      </c>
      <c r="D65" s="3">
        <v>75.2</v>
      </c>
      <c r="E65" s="3"/>
      <c r="F65" s="6">
        <v>1.7</v>
      </c>
    </row>
    <row r="66" spans="2:6" x14ac:dyDescent="0.25">
      <c r="B66" s="13">
        <v>45444</v>
      </c>
      <c r="C66" s="10">
        <v>820</v>
      </c>
      <c r="D66" s="3">
        <v>76.72</v>
      </c>
      <c r="E66" s="3"/>
      <c r="F66" s="6"/>
    </row>
    <row r="67" spans="2:6" x14ac:dyDescent="0.25">
      <c r="B67" s="13">
        <v>45445</v>
      </c>
      <c r="C67" s="10">
        <v>825</v>
      </c>
      <c r="D67" s="3">
        <v>75.62</v>
      </c>
      <c r="E67" s="3"/>
      <c r="F67" s="6"/>
    </row>
    <row r="68" spans="2:6" x14ac:dyDescent="0.25">
      <c r="B68" s="13">
        <v>45446</v>
      </c>
      <c r="C68" s="10">
        <v>468</v>
      </c>
      <c r="D68" s="3">
        <v>77.12</v>
      </c>
      <c r="E68" s="3"/>
      <c r="F68" s="6">
        <v>1.7</v>
      </c>
    </row>
    <row r="69" spans="2:6" x14ac:dyDescent="0.25">
      <c r="B69" s="13">
        <v>45447</v>
      </c>
      <c r="C69" s="10">
        <v>510</v>
      </c>
      <c r="D69" s="3">
        <v>75.12</v>
      </c>
      <c r="E69" s="3"/>
      <c r="F69" s="6">
        <v>1.7</v>
      </c>
    </row>
    <row r="70" spans="2:6" x14ac:dyDescent="0.25">
      <c r="B70" s="13">
        <v>45448</v>
      </c>
      <c r="C70" s="10">
        <v>806</v>
      </c>
      <c r="D70" s="3">
        <v>50.04</v>
      </c>
      <c r="E70" s="3"/>
      <c r="F70" s="6">
        <v>1.9</v>
      </c>
    </row>
    <row r="71" spans="2:6" x14ac:dyDescent="0.25">
      <c r="B71" s="13">
        <v>45449</v>
      </c>
      <c r="C71" s="10">
        <v>409</v>
      </c>
      <c r="D71" s="3">
        <v>75.14</v>
      </c>
      <c r="E71" s="3">
        <v>418</v>
      </c>
      <c r="F71" s="6"/>
    </row>
    <row r="72" spans="2:6" x14ac:dyDescent="0.25">
      <c r="B72" s="13">
        <v>45450</v>
      </c>
      <c r="C72" s="10">
        <v>362</v>
      </c>
      <c r="D72" s="3">
        <v>78.06</v>
      </c>
      <c r="E72" s="3"/>
      <c r="F72" s="6">
        <v>1.5</v>
      </c>
    </row>
    <row r="73" spans="2:6" x14ac:dyDescent="0.25">
      <c r="B73" s="13">
        <v>45451</v>
      </c>
      <c r="C73" s="10">
        <v>812</v>
      </c>
      <c r="D73" s="3">
        <v>74.72</v>
      </c>
      <c r="E73" s="3"/>
      <c r="F73" s="6"/>
    </row>
    <row r="74" spans="2:6" x14ac:dyDescent="0.25">
      <c r="B74" s="13">
        <v>45452</v>
      </c>
      <c r="C74" s="10">
        <v>799</v>
      </c>
      <c r="D74" s="3">
        <v>48.94</v>
      </c>
      <c r="E74" s="3"/>
      <c r="F74" s="6"/>
    </row>
    <row r="75" spans="2:6" x14ac:dyDescent="0.25">
      <c r="B75" s="13">
        <v>45453</v>
      </c>
      <c r="C75" s="10">
        <v>806</v>
      </c>
      <c r="D75" s="3">
        <v>73.2</v>
      </c>
      <c r="E75" s="3"/>
      <c r="F75" s="6">
        <v>2.2000000000000002</v>
      </c>
    </row>
    <row r="76" spans="2:6" x14ac:dyDescent="0.25">
      <c r="B76" s="13">
        <v>45454</v>
      </c>
      <c r="C76" s="10">
        <v>805</v>
      </c>
      <c r="D76" s="3">
        <v>49.86</v>
      </c>
      <c r="E76" s="3"/>
      <c r="F76" s="6">
        <v>1.6</v>
      </c>
    </row>
    <row r="77" spans="2:6" x14ac:dyDescent="0.25">
      <c r="B77" s="13">
        <v>45455</v>
      </c>
      <c r="C77" s="10">
        <v>790</v>
      </c>
      <c r="D77" s="3">
        <v>75.86</v>
      </c>
      <c r="E77" s="3">
        <v>433</v>
      </c>
      <c r="F77" s="6">
        <v>1.7</v>
      </c>
    </row>
    <row r="78" spans="2:6" x14ac:dyDescent="0.25">
      <c r="B78" s="13">
        <v>45456</v>
      </c>
      <c r="C78" s="10">
        <v>568</v>
      </c>
      <c r="D78" s="3">
        <v>102.18</v>
      </c>
      <c r="E78" s="3"/>
      <c r="F78" s="6">
        <v>1.5</v>
      </c>
    </row>
    <row r="79" spans="2:6" x14ac:dyDescent="0.25">
      <c r="B79" s="13">
        <v>45457</v>
      </c>
      <c r="C79" s="10">
        <v>793</v>
      </c>
      <c r="D79" s="3">
        <v>76.08</v>
      </c>
      <c r="E79" s="3"/>
      <c r="F79" s="6">
        <v>1.4</v>
      </c>
    </row>
    <row r="80" spans="2:6" x14ac:dyDescent="0.25">
      <c r="B80" s="13">
        <v>45458</v>
      </c>
      <c r="C80" s="10">
        <v>751</v>
      </c>
      <c r="D80" s="3">
        <v>73.52</v>
      </c>
      <c r="E80" s="3"/>
      <c r="F80" s="6"/>
    </row>
    <row r="81" spans="2:6" x14ac:dyDescent="0.25">
      <c r="B81" s="13">
        <v>45459</v>
      </c>
      <c r="C81" s="10">
        <v>745</v>
      </c>
      <c r="D81" s="3">
        <v>99.46</v>
      </c>
      <c r="E81" s="3"/>
      <c r="F81" s="6"/>
    </row>
    <row r="82" spans="2:6" x14ac:dyDescent="0.25">
      <c r="B82" s="13">
        <v>45460</v>
      </c>
      <c r="C82" s="10">
        <v>94</v>
      </c>
      <c r="D82" s="3">
        <v>74.14</v>
      </c>
      <c r="E82" s="3"/>
      <c r="F82" s="6">
        <v>1.6</v>
      </c>
    </row>
    <row r="83" spans="2:6" x14ac:dyDescent="0.25">
      <c r="B83" s="13">
        <v>45461</v>
      </c>
      <c r="C83" s="10">
        <v>323</v>
      </c>
      <c r="D83" s="3">
        <v>76.92</v>
      </c>
      <c r="E83" s="3"/>
      <c r="F83" s="6">
        <v>1.8</v>
      </c>
    </row>
    <row r="84" spans="2:6" x14ac:dyDescent="0.25">
      <c r="B84" s="13">
        <v>45462</v>
      </c>
      <c r="C84" s="10">
        <v>787</v>
      </c>
      <c r="D84" s="3">
        <v>74.86</v>
      </c>
      <c r="E84" s="3">
        <v>429</v>
      </c>
      <c r="F84" s="6">
        <v>1.4</v>
      </c>
    </row>
    <row r="85" spans="2:6" x14ac:dyDescent="0.25">
      <c r="B85" s="13">
        <v>45463</v>
      </c>
      <c r="C85" s="10">
        <v>453</v>
      </c>
      <c r="D85" s="3">
        <v>75.02</v>
      </c>
      <c r="E85" s="3"/>
      <c r="F85" s="6">
        <v>1.6</v>
      </c>
    </row>
    <row r="86" spans="2:6" x14ac:dyDescent="0.25">
      <c r="B86" s="13">
        <v>45464</v>
      </c>
      <c r="C86" s="10">
        <v>462</v>
      </c>
      <c r="D86" s="3">
        <v>74.92</v>
      </c>
      <c r="E86" s="3"/>
      <c r="F86" s="6">
        <v>1.7</v>
      </c>
    </row>
    <row r="87" spans="2:6" x14ac:dyDescent="0.25">
      <c r="B87" s="13">
        <v>45465</v>
      </c>
      <c r="C87" s="10">
        <v>791</v>
      </c>
      <c r="D87" s="3">
        <v>75.92</v>
      </c>
      <c r="E87" s="3"/>
      <c r="F87" s="6"/>
    </row>
    <row r="88" spans="2:6" x14ac:dyDescent="0.25">
      <c r="B88" s="13">
        <v>45466</v>
      </c>
      <c r="C88" s="10">
        <v>790</v>
      </c>
      <c r="D88" s="3">
        <v>75.819999999999993</v>
      </c>
      <c r="E88" s="3"/>
      <c r="F88" s="6"/>
    </row>
    <row r="89" spans="2:6" x14ac:dyDescent="0.25">
      <c r="B89" s="13">
        <v>45467</v>
      </c>
      <c r="C89" s="10">
        <v>620</v>
      </c>
      <c r="D89" s="3">
        <v>75.8</v>
      </c>
      <c r="E89" s="3"/>
      <c r="F89" s="6">
        <v>1.4</v>
      </c>
    </row>
    <row r="90" spans="2:6" x14ac:dyDescent="0.25">
      <c r="B90" s="13">
        <v>45468</v>
      </c>
      <c r="C90" s="10">
        <v>316</v>
      </c>
      <c r="D90" s="3">
        <v>73.98</v>
      </c>
      <c r="E90" s="3"/>
      <c r="F90" s="6">
        <v>1.9</v>
      </c>
    </row>
    <row r="91" spans="2:6" x14ac:dyDescent="0.25">
      <c r="B91" s="13">
        <v>45469</v>
      </c>
      <c r="C91" s="10">
        <v>769</v>
      </c>
      <c r="D91" s="3">
        <v>72.08</v>
      </c>
      <c r="E91" s="3">
        <v>404</v>
      </c>
      <c r="F91" s="6">
        <v>1.7</v>
      </c>
    </row>
    <row r="92" spans="2:6" x14ac:dyDescent="0.25">
      <c r="B92" s="13">
        <v>45470</v>
      </c>
      <c r="C92" s="10">
        <v>349</v>
      </c>
      <c r="D92" s="3">
        <v>99.7</v>
      </c>
      <c r="E92" s="3"/>
      <c r="F92" s="6">
        <v>1.6</v>
      </c>
    </row>
    <row r="93" spans="2:6" x14ac:dyDescent="0.25">
      <c r="B93" s="13">
        <v>45471</v>
      </c>
      <c r="C93" s="10">
        <v>766</v>
      </c>
      <c r="D93" s="3">
        <v>51.5</v>
      </c>
      <c r="E93" s="3"/>
      <c r="F93" s="6">
        <v>1.4</v>
      </c>
    </row>
    <row r="94" spans="2:6" x14ac:dyDescent="0.25">
      <c r="B94" s="13">
        <v>45472</v>
      </c>
      <c r="C94" s="10">
        <v>753</v>
      </c>
      <c r="D94" s="3">
        <v>75.319999999999993</v>
      </c>
      <c r="E94" s="3"/>
      <c r="F94" s="6"/>
    </row>
    <row r="95" spans="2:6" x14ac:dyDescent="0.25">
      <c r="B95" s="13">
        <v>45473</v>
      </c>
      <c r="C95" s="10">
        <v>586</v>
      </c>
      <c r="D95" s="3">
        <v>51.32</v>
      </c>
      <c r="E95" s="3"/>
      <c r="F95" s="6"/>
    </row>
    <row r="96" spans="2:6" x14ac:dyDescent="0.25">
      <c r="B96" s="13">
        <v>45474</v>
      </c>
      <c r="C96" s="10">
        <v>76</v>
      </c>
      <c r="D96" s="3">
        <v>71.88</v>
      </c>
      <c r="E96" s="3"/>
      <c r="F96" s="6">
        <v>1.6</v>
      </c>
    </row>
    <row r="97" spans="2:6" x14ac:dyDescent="0.25">
      <c r="B97" s="13">
        <v>45475</v>
      </c>
      <c r="C97" s="10">
        <v>674</v>
      </c>
      <c r="D97" s="3">
        <v>50.52</v>
      </c>
      <c r="E97" s="3"/>
      <c r="F97" s="6">
        <v>1.9</v>
      </c>
    </row>
    <row r="98" spans="2:6" x14ac:dyDescent="0.25">
      <c r="B98" s="13">
        <v>45476</v>
      </c>
      <c r="C98" s="10">
        <v>773</v>
      </c>
      <c r="D98" s="3">
        <v>50.8</v>
      </c>
      <c r="E98" s="3">
        <v>399</v>
      </c>
      <c r="F98" s="6">
        <v>1.5</v>
      </c>
    </row>
    <row r="99" spans="2:6" x14ac:dyDescent="0.25">
      <c r="B99" s="13">
        <v>45477</v>
      </c>
      <c r="C99" s="10">
        <v>295</v>
      </c>
      <c r="D99" s="3">
        <v>77.599999999999994</v>
      </c>
      <c r="E99" s="3"/>
      <c r="F99" s="6">
        <v>1.4</v>
      </c>
    </row>
    <row r="100" spans="2:6" x14ac:dyDescent="0.25">
      <c r="B100" s="13">
        <v>45478</v>
      </c>
      <c r="C100" s="10">
        <v>777</v>
      </c>
      <c r="D100" s="3">
        <v>76.52</v>
      </c>
      <c r="E100" s="3"/>
      <c r="F100" s="6">
        <v>1.5</v>
      </c>
    </row>
    <row r="101" spans="2:6" x14ac:dyDescent="0.25">
      <c r="B101" s="13">
        <v>45479</v>
      </c>
      <c r="C101" s="10">
        <v>773</v>
      </c>
      <c r="D101" s="3">
        <v>75.64</v>
      </c>
      <c r="E101" s="3"/>
      <c r="F101" s="6"/>
    </row>
    <row r="102" spans="2:6" x14ac:dyDescent="0.25">
      <c r="B102" s="13">
        <v>45480</v>
      </c>
      <c r="C102" s="10">
        <v>754</v>
      </c>
      <c r="D102" s="3">
        <v>77.02</v>
      </c>
      <c r="E102" s="3"/>
      <c r="F102" s="6"/>
    </row>
    <row r="103" spans="2:6" x14ac:dyDescent="0.25">
      <c r="B103" s="13">
        <v>45481</v>
      </c>
      <c r="C103" s="10">
        <v>753</v>
      </c>
      <c r="D103" s="3">
        <v>75.94</v>
      </c>
      <c r="E103" s="3"/>
      <c r="F103" s="6">
        <v>1.5</v>
      </c>
    </row>
    <row r="104" spans="2:6" x14ac:dyDescent="0.25">
      <c r="B104" s="13">
        <v>45482</v>
      </c>
      <c r="C104" s="10">
        <v>397</v>
      </c>
      <c r="D104" s="3">
        <v>77.239999999999995</v>
      </c>
      <c r="E104" s="3"/>
      <c r="F104" s="6">
        <v>1.5</v>
      </c>
    </row>
    <row r="105" spans="2:6" x14ac:dyDescent="0.25">
      <c r="B105" s="13">
        <v>45483</v>
      </c>
      <c r="C105" s="10">
        <v>721</v>
      </c>
      <c r="D105" s="3">
        <v>101.8</v>
      </c>
      <c r="E105" s="3"/>
      <c r="F105" s="6">
        <v>1.8</v>
      </c>
    </row>
    <row r="106" spans="2:6" x14ac:dyDescent="0.25">
      <c r="B106" s="13">
        <v>45484</v>
      </c>
      <c r="C106" s="10">
        <v>709</v>
      </c>
      <c r="D106" s="3">
        <v>99.7</v>
      </c>
      <c r="E106" s="3">
        <v>413</v>
      </c>
      <c r="F106" s="6">
        <v>1.3</v>
      </c>
    </row>
    <row r="107" spans="2:6" x14ac:dyDescent="0.25">
      <c r="B107" s="13">
        <v>45485</v>
      </c>
      <c r="C107" s="10">
        <v>216</v>
      </c>
      <c r="D107" s="3">
        <v>97.34</v>
      </c>
      <c r="E107" s="3"/>
      <c r="F107" s="6"/>
    </row>
    <row r="108" spans="2:6" x14ac:dyDescent="0.25">
      <c r="B108" s="13">
        <v>45486</v>
      </c>
      <c r="C108" s="10">
        <v>516</v>
      </c>
      <c r="D108" s="3">
        <v>51.98</v>
      </c>
      <c r="E108" s="3"/>
      <c r="F108" s="6"/>
    </row>
    <row r="109" spans="2:6" x14ac:dyDescent="0.25">
      <c r="B109" s="13">
        <v>45487</v>
      </c>
      <c r="C109" s="10">
        <v>365</v>
      </c>
      <c r="D109" s="3">
        <v>51.58</v>
      </c>
      <c r="E109" s="3"/>
      <c r="F109" s="6"/>
    </row>
    <row r="110" spans="2:6" x14ac:dyDescent="0.25">
      <c r="B110" s="13">
        <v>45488</v>
      </c>
      <c r="C110" s="10">
        <v>80</v>
      </c>
      <c r="D110" s="3">
        <v>76.84</v>
      </c>
      <c r="E110" s="3"/>
      <c r="F110" s="6">
        <v>1.5</v>
      </c>
    </row>
    <row r="111" spans="2:6" x14ac:dyDescent="0.25">
      <c r="B111" s="13">
        <v>45489</v>
      </c>
      <c r="C111" s="10">
        <v>563</v>
      </c>
      <c r="D111" s="3">
        <v>25.78</v>
      </c>
      <c r="E111" s="3"/>
      <c r="F111" s="6">
        <v>1.5</v>
      </c>
    </row>
    <row r="112" spans="2:6" x14ac:dyDescent="0.25">
      <c r="B112" s="13">
        <v>45490</v>
      </c>
      <c r="C112" s="10">
        <v>621</v>
      </c>
      <c r="D112" s="3">
        <v>25.62</v>
      </c>
      <c r="E112" s="3"/>
      <c r="F112" s="6">
        <v>1.5</v>
      </c>
    </row>
    <row r="113" spans="2:6" x14ac:dyDescent="0.25">
      <c r="B113" s="13">
        <v>45491</v>
      </c>
      <c r="C113" s="10">
        <v>318</v>
      </c>
      <c r="D113" s="3">
        <v>50.48</v>
      </c>
      <c r="E113" s="3">
        <v>399</v>
      </c>
      <c r="F113" s="6">
        <v>1.6</v>
      </c>
    </row>
    <row r="114" spans="2:6" x14ac:dyDescent="0.25">
      <c r="B114" s="13">
        <v>45492</v>
      </c>
      <c r="C114" s="10">
        <v>794</v>
      </c>
      <c r="D114" s="3">
        <v>73.739999999999995</v>
      </c>
      <c r="E114" s="3"/>
      <c r="F114" s="6">
        <v>1.5</v>
      </c>
    </row>
    <row r="115" spans="2:6" x14ac:dyDescent="0.25">
      <c r="B115" s="13">
        <v>45493</v>
      </c>
      <c r="C115" s="10">
        <v>776</v>
      </c>
      <c r="D115" s="3">
        <v>76.819999999999993</v>
      </c>
      <c r="E115" s="3"/>
      <c r="F115" s="6"/>
    </row>
    <row r="116" spans="2:6" x14ac:dyDescent="0.25">
      <c r="B116" s="13">
        <v>45494</v>
      </c>
      <c r="C116" s="10">
        <v>403</v>
      </c>
      <c r="D116" s="3">
        <v>50.5</v>
      </c>
      <c r="E116" s="3"/>
      <c r="F116" s="6"/>
    </row>
    <row r="117" spans="2:6" x14ac:dyDescent="0.25">
      <c r="B117" s="13">
        <v>45495</v>
      </c>
      <c r="C117" s="10">
        <v>209</v>
      </c>
      <c r="D117" s="3">
        <v>76.56</v>
      </c>
      <c r="E117" s="3"/>
      <c r="F117" s="6">
        <v>1.6</v>
      </c>
    </row>
    <row r="118" spans="2:6" x14ac:dyDescent="0.25">
      <c r="B118" s="13">
        <v>45496</v>
      </c>
      <c r="C118" s="10">
        <v>352</v>
      </c>
      <c r="D118" s="3">
        <v>75.44</v>
      </c>
      <c r="E118" s="3"/>
      <c r="F118" s="6">
        <v>1.6</v>
      </c>
    </row>
    <row r="119" spans="2:6" x14ac:dyDescent="0.25">
      <c r="B119" s="13">
        <v>45497</v>
      </c>
      <c r="C119" s="10">
        <v>818</v>
      </c>
      <c r="D119" s="3">
        <v>51.16</v>
      </c>
      <c r="E119" s="3">
        <v>395</v>
      </c>
      <c r="F119" s="6">
        <v>1.5</v>
      </c>
    </row>
    <row r="120" spans="2:6" x14ac:dyDescent="0.25">
      <c r="B120" s="13">
        <v>45498</v>
      </c>
      <c r="C120" s="10">
        <v>803</v>
      </c>
      <c r="D120" s="3">
        <v>77.42</v>
      </c>
      <c r="E120" s="3"/>
      <c r="F120" s="6"/>
    </row>
    <row r="121" spans="2:6" x14ac:dyDescent="0.25">
      <c r="B121" s="13">
        <v>45499</v>
      </c>
      <c r="C121" s="10">
        <v>339</v>
      </c>
      <c r="D121" s="3">
        <v>76.819999999999993</v>
      </c>
      <c r="E121" s="3"/>
      <c r="F121" s="6">
        <v>1.6</v>
      </c>
    </row>
    <row r="122" spans="2:6" x14ac:dyDescent="0.25">
      <c r="B122" s="13">
        <v>45500</v>
      </c>
      <c r="C122" s="10">
        <v>795</v>
      </c>
      <c r="D122" s="3">
        <v>76.599999999999994</v>
      </c>
      <c r="E122" s="3"/>
      <c r="F122" s="6"/>
    </row>
    <row r="123" spans="2:6" x14ac:dyDescent="0.25">
      <c r="B123" s="13">
        <v>45501</v>
      </c>
      <c r="C123" s="10">
        <v>804</v>
      </c>
      <c r="D123" s="3">
        <v>77.400000000000006</v>
      </c>
      <c r="E123" s="3"/>
      <c r="F123" s="6"/>
    </row>
    <row r="124" spans="2:6" x14ac:dyDescent="0.25">
      <c r="B124" s="13">
        <v>45502</v>
      </c>
      <c r="C124" s="10">
        <v>283</v>
      </c>
      <c r="D124" s="3">
        <v>76.540000000000006</v>
      </c>
      <c r="E124" s="3"/>
      <c r="F124" s="6">
        <v>1.4</v>
      </c>
    </row>
    <row r="125" spans="2:6" x14ac:dyDescent="0.25">
      <c r="B125" s="13">
        <v>45503</v>
      </c>
      <c r="C125" s="10">
        <v>789</v>
      </c>
      <c r="D125" s="3">
        <v>74.540000000000006</v>
      </c>
      <c r="E125" s="3"/>
      <c r="F125" s="6">
        <v>1.4</v>
      </c>
    </row>
    <row r="126" spans="2:6" x14ac:dyDescent="0.25">
      <c r="B126" s="13">
        <v>45504</v>
      </c>
      <c r="C126" s="10">
        <v>349</v>
      </c>
      <c r="D126" s="3">
        <v>77.72</v>
      </c>
      <c r="E126" s="3">
        <v>416</v>
      </c>
      <c r="F126" s="6">
        <v>1.6</v>
      </c>
    </row>
    <row r="127" spans="2:6" x14ac:dyDescent="0.25">
      <c r="B127" s="13">
        <v>45505</v>
      </c>
      <c r="C127" s="10">
        <v>727</v>
      </c>
      <c r="D127" s="3">
        <v>77.58</v>
      </c>
      <c r="E127" s="3"/>
      <c r="F127" s="6">
        <v>1.5</v>
      </c>
    </row>
    <row r="128" spans="2:6" x14ac:dyDescent="0.25">
      <c r="B128" s="13">
        <v>45506</v>
      </c>
      <c r="C128" s="10">
        <v>238</v>
      </c>
      <c r="D128" s="3">
        <v>75.56</v>
      </c>
      <c r="E128" s="3"/>
      <c r="F128" s="6">
        <v>1.6</v>
      </c>
    </row>
    <row r="129" spans="2:6" x14ac:dyDescent="0.25">
      <c r="B129" s="13">
        <v>45507</v>
      </c>
      <c r="C129" s="10">
        <v>777</v>
      </c>
      <c r="D129" s="3">
        <v>76.94</v>
      </c>
      <c r="E129" s="3"/>
      <c r="F129" s="6"/>
    </row>
    <row r="130" spans="2:6" x14ac:dyDescent="0.25">
      <c r="B130" s="13">
        <v>45508</v>
      </c>
      <c r="C130" s="10">
        <v>384</v>
      </c>
      <c r="D130" s="3">
        <v>51.08</v>
      </c>
      <c r="E130" s="3"/>
      <c r="F130" s="6"/>
    </row>
    <row r="131" spans="2:6" x14ac:dyDescent="0.25">
      <c r="B131" s="13">
        <v>45509</v>
      </c>
      <c r="C131" s="10">
        <v>304</v>
      </c>
      <c r="D131" s="3">
        <v>74.08</v>
      </c>
      <c r="E131" s="3"/>
      <c r="F131" s="6">
        <v>1.9</v>
      </c>
    </row>
    <row r="132" spans="2:6" x14ac:dyDescent="0.25">
      <c r="B132" s="13">
        <v>45510</v>
      </c>
      <c r="C132" s="10">
        <v>505</v>
      </c>
      <c r="D132" s="3">
        <v>25.1</v>
      </c>
      <c r="E132" s="3"/>
      <c r="F132" s="6">
        <v>1.5</v>
      </c>
    </row>
    <row r="133" spans="2:6" x14ac:dyDescent="0.25">
      <c r="B133" s="13">
        <v>45511</v>
      </c>
      <c r="C133" s="10">
        <v>786</v>
      </c>
      <c r="D133" s="3">
        <v>76.400000000000006</v>
      </c>
      <c r="E133" s="3">
        <v>431</v>
      </c>
      <c r="F133" s="6">
        <v>1.6</v>
      </c>
    </row>
    <row r="134" spans="2:6" x14ac:dyDescent="0.25">
      <c r="B134" s="13">
        <v>45512</v>
      </c>
      <c r="C134" s="10">
        <v>108</v>
      </c>
      <c r="D134" s="3">
        <v>74.599999999999994</v>
      </c>
      <c r="E134" s="3"/>
      <c r="F134" s="6">
        <v>1.7</v>
      </c>
    </row>
    <row r="135" spans="2:6" x14ac:dyDescent="0.25">
      <c r="B135" s="13">
        <v>45513</v>
      </c>
      <c r="C135" s="10">
        <v>307</v>
      </c>
      <c r="D135" s="3">
        <v>25.82</v>
      </c>
      <c r="E135" s="3"/>
      <c r="F135" s="6">
        <v>1.7</v>
      </c>
    </row>
    <row r="136" spans="2:6" x14ac:dyDescent="0.25">
      <c r="B136" s="13">
        <v>45514</v>
      </c>
      <c r="C136" s="10">
        <v>678</v>
      </c>
      <c r="D136" s="3">
        <v>51.26</v>
      </c>
      <c r="E136" s="3"/>
      <c r="F136" s="6"/>
    </row>
    <row r="137" spans="2:6" x14ac:dyDescent="0.25">
      <c r="B137" s="13">
        <v>45515</v>
      </c>
      <c r="C137" s="10">
        <v>662</v>
      </c>
      <c r="D137" s="3">
        <v>24.32</v>
      </c>
      <c r="E137" s="3"/>
      <c r="F137" s="6"/>
    </row>
    <row r="138" spans="2:6" x14ac:dyDescent="0.25">
      <c r="B138" s="13">
        <v>45516</v>
      </c>
      <c r="C138" s="10">
        <v>264</v>
      </c>
      <c r="D138" s="3">
        <v>76.13</v>
      </c>
      <c r="E138" s="3"/>
      <c r="F138" s="6">
        <v>1.5</v>
      </c>
    </row>
    <row r="139" spans="2:6" x14ac:dyDescent="0.25">
      <c r="B139" s="13">
        <v>45517</v>
      </c>
      <c r="C139" s="10">
        <v>754</v>
      </c>
      <c r="D139" s="3">
        <v>100.28</v>
      </c>
      <c r="E139" s="3">
        <v>403</v>
      </c>
      <c r="F139" s="6">
        <v>1.4</v>
      </c>
    </row>
    <row r="140" spans="2:6" x14ac:dyDescent="0.25">
      <c r="B140" s="13">
        <v>45518</v>
      </c>
      <c r="C140" s="10">
        <v>356</v>
      </c>
      <c r="D140" s="3">
        <v>75.92</v>
      </c>
      <c r="E140" s="3"/>
      <c r="F140" s="6">
        <v>1.4</v>
      </c>
    </row>
    <row r="141" spans="2:6" x14ac:dyDescent="0.25">
      <c r="B141" s="13">
        <v>45519</v>
      </c>
      <c r="C141" s="10">
        <v>776</v>
      </c>
      <c r="D141" s="3">
        <v>51.38</v>
      </c>
      <c r="E141" s="3"/>
      <c r="F141" s="6"/>
    </row>
    <row r="142" spans="2:6" x14ac:dyDescent="0.25">
      <c r="B142" s="13">
        <v>45520</v>
      </c>
      <c r="C142" s="10">
        <v>371</v>
      </c>
      <c r="D142" s="3">
        <v>74</v>
      </c>
      <c r="E142" s="3"/>
      <c r="F142" s="6">
        <v>1.3</v>
      </c>
    </row>
    <row r="143" spans="2:6" x14ac:dyDescent="0.25">
      <c r="B143" s="13">
        <v>45521</v>
      </c>
      <c r="C143" s="10">
        <v>791</v>
      </c>
      <c r="D143" s="3">
        <v>75.28</v>
      </c>
      <c r="E143" s="3"/>
      <c r="F143" s="6"/>
    </row>
    <row r="144" spans="2:6" x14ac:dyDescent="0.25">
      <c r="B144" s="13">
        <v>45522</v>
      </c>
      <c r="C144" s="10">
        <v>780</v>
      </c>
      <c r="D144" s="3">
        <v>49.06</v>
      </c>
      <c r="E144" s="3"/>
      <c r="F144" s="6"/>
    </row>
    <row r="145" spans="2:6" x14ac:dyDescent="0.25">
      <c r="B145" s="13">
        <v>45523</v>
      </c>
      <c r="C145" s="10">
        <v>207</v>
      </c>
      <c r="D145" s="3">
        <v>74.44</v>
      </c>
      <c r="E145" s="3"/>
      <c r="F145" s="6">
        <v>1.5</v>
      </c>
    </row>
    <row r="146" spans="2:6" x14ac:dyDescent="0.25">
      <c r="B146" s="13">
        <v>45524</v>
      </c>
      <c r="C146" s="10">
        <v>754</v>
      </c>
      <c r="D146" s="3">
        <v>76.28</v>
      </c>
      <c r="E146" s="3">
        <v>425</v>
      </c>
      <c r="F146" s="6">
        <v>1.4</v>
      </c>
    </row>
    <row r="147" spans="2:6" x14ac:dyDescent="0.25">
      <c r="B147" s="13">
        <v>45525</v>
      </c>
      <c r="C147" s="10">
        <v>270</v>
      </c>
      <c r="D147" s="3">
        <v>77.52</v>
      </c>
      <c r="E147" s="3"/>
      <c r="F147" s="6">
        <v>1.4</v>
      </c>
    </row>
    <row r="148" spans="2:6" x14ac:dyDescent="0.25">
      <c r="B148" s="13">
        <v>45526</v>
      </c>
      <c r="C148" s="10">
        <v>328</v>
      </c>
      <c r="D148" s="3">
        <v>77.099999999999994</v>
      </c>
      <c r="E148" s="3"/>
      <c r="F148" s="6">
        <v>1.4</v>
      </c>
    </row>
    <row r="149" spans="2:6" x14ac:dyDescent="0.25">
      <c r="B149" s="13">
        <v>45527</v>
      </c>
      <c r="C149" s="10">
        <v>236</v>
      </c>
      <c r="D149" s="3">
        <v>73.48</v>
      </c>
      <c r="E149" s="3"/>
      <c r="F149" s="6">
        <v>1.3</v>
      </c>
    </row>
    <row r="150" spans="2:6" x14ac:dyDescent="0.25">
      <c r="B150" s="13">
        <v>45528</v>
      </c>
      <c r="C150" s="10">
        <v>728</v>
      </c>
      <c r="D150" s="3">
        <v>76.84</v>
      </c>
      <c r="E150" s="3"/>
      <c r="F150" s="6"/>
    </row>
    <row r="151" spans="2:6" x14ac:dyDescent="0.25">
      <c r="B151" s="13">
        <v>45529</v>
      </c>
      <c r="C151" s="10">
        <v>746</v>
      </c>
      <c r="D151" s="3">
        <v>51.92</v>
      </c>
      <c r="E151" s="3"/>
      <c r="F151" s="6"/>
    </row>
    <row r="152" spans="2:6" x14ac:dyDescent="0.25">
      <c r="B152" s="13">
        <v>45530</v>
      </c>
      <c r="C152" s="10">
        <v>388</v>
      </c>
      <c r="D152" s="3">
        <v>77.86</v>
      </c>
      <c r="E152" s="3"/>
      <c r="F152" s="6">
        <v>1.4</v>
      </c>
    </row>
    <row r="153" spans="2:6" x14ac:dyDescent="0.25">
      <c r="B153" s="13">
        <v>45531</v>
      </c>
      <c r="C153" s="10">
        <v>329</v>
      </c>
      <c r="D153" s="3">
        <v>49.72</v>
      </c>
      <c r="E153" s="3"/>
      <c r="F153" s="6">
        <v>1.6</v>
      </c>
    </row>
    <row r="154" spans="2:6" x14ac:dyDescent="0.25">
      <c r="B154" s="13">
        <v>45532</v>
      </c>
      <c r="C154" s="10">
        <v>785</v>
      </c>
      <c r="D154" s="3">
        <v>77.180000000000007</v>
      </c>
      <c r="E154" s="3">
        <v>399</v>
      </c>
      <c r="F154" s="6">
        <v>1.4</v>
      </c>
    </row>
    <row r="155" spans="2:6" x14ac:dyDescent="0.25">
      <c r="B155" s="13">
        <v>45533</v>
      </c>
      <c r="C155" s="10">
        <v>326</v>
      </c>
      <c r="D155" s="3">
        <v>50.66</v>
      </c>
      <c r="E155" s="3"/>
      <c r="F155" s="6">
        <v>1.7</v>
      </c>
    </row>
    <row r="156" spans="2:6" x14ac:dyDescent="0.25">
      <c r="B156" s="13">
        <v>45534</v>
      </c>
      <c r="C156" s="10">
        <v>774</v>
      </c>
      <c r="D156" s="3">
        <v>76.040000000000006</v>
      </c>
      <c r="E156" s="3"/>
      <c r="F156" s="6">
        <v>1.4</v>
      </c>
    </row>
    <row r="157" spans="2:6" x14ac:dyDescent="0.25">
      <c r="B157" s="13">
        <v>45535</v>
      </c>
      <c r="C157" s="10">
        <v>788</v>
      </c>
      <c r="D157" s="3">
        <v>76.44</v>
      </c>
      <c r="E157" s="3"/>
      <c r="F157" s="6"/>
    </row>
    <row r="158" spans="2:6" x14ac:dyDescent="0.25">
      <c r="B158" s="13">
        <v>45536</v>
      </c>
      <c r="C158" s="10">
        <v>688</v>
      </c>
      <c r="D158" s="3">
        <v>77.94</v>
      </c>
      <c r="E158" s="3"/>
      <c r="F158" s="6"/>
    </row>
    <row r="159" spans="2:6" x14ac:dyDescent="0.25">
      <c r="B159" s="13">
        <v>45537</v>
      </c>
      <c r="C159" s="10">
        <v>196</v>
      </c>
      <c r="D159" s="3">
        <v>76.16</v>
      </c>
      <c r="E159" s="3"/>
      <c r="F159" s="6">
        <v>1.3</v>
      </c>
    </row>
    <row r="160" spans="2:6" x14ac:dyDescent="0.25">
      <c r="B160" s="13">
        <v>45538</v>
      </c>
      <c r="C160" s="10">
        <v>748</v>
      </c>
      <c r="D160" s="3">
        <v>78.239999999999995</v>
      </c>
      <c r="E160" s="3"/>
      <c r="F160" s="6">
        <v>1.4</v>
      </c>
    </row>
    <row r="161" spans="2:6" x14ac:dyDescent="0.25">
      <c r="B161" s="13">
        <v>45539</v>
      </c>
      <c r="C161" s="10">
        <v>335</v>
      </c>
      <c r="D161" s="3">
        <v>77.2</v>
      </c>
      <c r="E161" s="3">
        <v>409</v>
      </c>
      <c r="F161" s="6">
        <v>1.3</v>
      </c>
    </row>
    <row r="162" spans="2:6" x14ac:dyDescent="0.25">
      <c r="B162" s="13">
        <v>45540</v>
      </c>
      <c r="C162" s="10">
        <v>697</v>
      </c>
      <c r="D162" s="3">
        <v>50.58</v>
      </c>
      <c r="E162" s="3"/>
      <c r="F162" s="6">
        <v>1.3</v>
      </c>
    </row>
    <row r="163" spans="2:6" x14ac:dyDescent="0.25">
      <c r="B163" s="13">
        <v>45541</v>
      </c>
      <c r="C163" s="10">
        <v>257</v>
      </c>
      <c r="D163" s="3">
        <v>51.2</v>
      </c>
      <c r="E163" s="3"/>
      <c r="F163" s="6">
        <v>1.3</v>
      </c>
    </row>
    <row r="164" spans="2:6" x14ac:dyDescent="0.25">
      <c r="B164" s="13">
        <v>45542</v>
      </c>
      <c r="C164" s="10">
        <v>765</v>
      </c>
      <c r="D164" s="3">
        <v>52.12</v>
      </c>
      <c r="E164" s="3"/>
      <c r="F164" s="6"/>
    </row>
    <row r="165" spans="2:6" x14ac:dyDescent="0.25">
      <c r="B165" s="13">
        <v>45543</v>
      </c>
      <c r="C165" s="10">
        <v>758</v>
      </c>
      <c r="D165" s="3">
        <v>49.72</v>
      </c>
      <c r="E165" s="3"/>
      <c r="F165" s="6"/>
    </row>
    <row r="166" spans="2:6" x14ac:dyDescent="0.25">
      <c r="B166" s="13">
        <v>45544</v>
      </c>
      <c r="C166" s="10">
        <v>350</v>
      </c>
      <c r="D166" s="3">
        <v>75.540000000000006</v>
      </c>
      <c r="E166" s="3"/>
      <c r="F166" s="6">
        <v>1.3</v>
      </c>
    </row>
    <row r="167" spans="2:6" x14ac:dyDescent="0.25">
      <c r="B167" s="13">
        <v>45545</v>
      </c>
      <c r="C167" s="10">
        <v>775</v>
      </c>
      <c r="D167" s="3">
        <v>101.2</v>
      </c>
      <c r="E167" s="3"/>
      <c r="F167" s="6">
        <v>1.3</v>
      </c>
    </row>
    <row r="168" spans="2:6" x14ac:dyDescent="0.25">
      <c r="B168" s="13">
        <v>45546</v>
      </c>
      <c r="C168" s="10">
        <v>251</v>
      </c>
      <c r="D168" s="3">
        <v>50.82</v>
      </c>
      <c r="E168" s="3">
        <v>417</v>
      </c>
      <c r="F168" s="6">
        <v>1.3</v>
      </c>
    </row>
    <row r="169" spans="2:6" x14ac:dyDescent="0.25">
      <c r="B169" s="13">
        <v>45547</v>
      </c>
      <c r="C169" s="10">
        <v>363</v>
      </c>
      <c r="D169" s="3">
        <v>50.1</v>
      </c>
      <c r="E169" s="3"/>
      <c r="F169" s="6">
        <v>1.4</v>
      </c>
    </row>
    <row r="170" spans="2:6" x14ac:dyDescent="0.25">
      <c r="B170" s="13">
        <v>45548</v>
      </c>
      <c r="C170" s="10">
        <v>777</v>
      </c>
      <c r="D170" s="3">
        <v>76.34</v>
      </c>
      <c r="E170" s="3"/>
      <c r="F170" s="6">
        <v>1.3</v>
      </c>
    </row>
    <row r="171" spans="2:6" x14ac:dyDescent="0.25">
      <c r="B171" s="13">
        <v>45549</v>
      </c>
      <c r="C171" s="10">
        <v>777</v>
      </c>
      <c r="D171" s="3">
        <v>75.36</v>
      </c>
      <c r="E171" s="3"/>
      <c r="F171" s="6"/>
    </row>
    <row r="172" spans="2:6" x14ac:dyDescent="0.25">
      <c r="B172" s="13">
        <v>45550</v>
      </c>
      <c r="C172" s="10">
        <v>782</v>
      </c>
      <c r="D172" s="3">
        <v>49.58</v>
      </c>
      <c r="E172" s="3"/>
      <c r="F172" s="6"/>
    </row>
    <row r="173" spans="2:6" x14ac:dyDescent="0.25">
      <c r="B173" s="13">
        <v>45551</v>
      </c>
      <c r="C173" s="10">
        <v>230</v>
      </c>
      <c r="D173" s="3">
        <v>75.680000000000007</v>
      </c>
      <c r="E173" s="3"/>
      <c r="F173" s="6">
        <v>1.5</v>
      </c>
    </row>
    <row r="174" spans="2:6" x14ac:dyDescent="0.25">
      <c r="B174" s="13">
        <v>45552</v>
      </c>
      <c r="C174" s="10">
        <v>808</v>
      </c>
      <c r="D174" s="3">
        <v>74.180000000000007</v>
      </c>
      <c r="E174" s="3"/>
      <c r="F174" s="6">
        <v>1.6</v>
      </c>
    </row>
    <row r="175" spans="2:6" x14ac:dyDescent="0.25">
      <c r="B175" s="13">
        <v>45553</v>
      </c>
      <c r="C175" s="10">
        <v>339</v>
      </c>
      <c r="D175" s="3">
        <v>74.44</v>
      </c>
      <c r="E175" s="3">
        <v>403</v>
      </c>
      <c r="F175" s="6">
        <v>1.5</v>
      </c>
    </row>
    <row r="176" spans="2:6" x14ac:dyDescent="0.25">
      <c r="B176" s="13">
        <v>45554</v>
      </c>
      <c r="C176" s="10">
        <v>310</v>
      </c>
      <c r="D176" s="3">
        <v>76.260000000000005</v>
      </c>
      <c r="E176" s="3"/>
      <c r="F176" s="6">
        <v>1.4</v>
      </c>
    </row>
    <row r="177" spans="2:6" x14ac:dyDescent="0.25">
      <c r="B177" s="13">
        <v>45555</v>
      </c>
      <c r="C177" s="10">
        <v>231</v>
      </c>
      <c r="D177" s="3">
        <v>50.56</v>
      </c>
      <c r="E177" s="3"/>
      <c r="F177" s="6">
        <v>1.4</v>
      </c>
    </row>
    <row r="178" spans="2:6" x14ac:dyDescent="0.25">
      <c r="B178" s="13">
        <v>45556</v>
      </c>
      <c r="C178" s="10">
        <v>751</v>
      </c>
      <c r="D178" s="3">
        <v>49.98</v>
      </c>
      <c r="E178" s="3"/>
      <c r="F178" s="6"/>
    </row>
    <row r="179" spans="2:6" x14ac:dyDescent="0.25">
      <c r="B179" s="13">
        <v>45557</v>
      </c>
      <c r="C179" s="10">
        <v>764</v>
      </c>
      <c r="D179" s="3">
        <v>50.46</v>
      </c>
      <c r="E179" s="3"/>
      <c r="F179" s="6"/>
    </row>
    <row r="180" spans="2:6" x14ac:dyDescent="0.25">
      <c r="B180" s="13">
        <v>45558</v>
      </c>
      <c r="C180" s="10">
        <v>212</v>
      </c>
      <c r="D180" s="3">
        <v>76.180000000000007</v>
      </c>
      <c r="E180" s="3"/>
      <c r="F180" s="6">
        <v>1.4</v>
      </c>
    </row>
    <row r="181" spans="2:6" x14ac:dyDescent="0.25">
      <c r="B181" s="13">
        <v>45559</v>
      </c>
      <c r="C181" s="10">
        <v>328</v>
      </c>
      <c r="D181" s="3">
        <v>49.54</v>
      </c>
      <c r="E181" s="3"/>
      <c r="F181" s="6">
        <v>1.7</v>
      </c>
    </row>
    <row r="182" spans="2:6" x14ac:dyDescent="0.25">
      <c r="B182" s="13">
        <v>45560</v>
      </c>
      <c r="C182" s="10">
        <v>735</v>
      </c>
      <c r="D182" s="3">
        <v>50.8</v>
      </c>
      <c r="E182" s="3">
        <v>397</v>
      </c>
      <c r="F182" s="6">
        <v>1.3</v>
      </c>
    </row>
    <row r="183" spans="2:6" x14ac:dyDescent="0.25">
      <c r="B183" s="13">
        <v>45561</v>
      </c>
      <c r="C183" s="10">
        <v>756</v>
      </c>
      <c r="D183" s="3">
        <v>51.38</v>
      </c>
      <c r="E183" s="3"/>
      <c r="F183" s="6">
        <v>1.3</v>
      </c>
    </row>
    <row r="184" spans="2:6" x14ac:dyDescent="0.25">
      <c r="B184" s="13">
        <v>45562</v>
      </c>
      <c r="C184" s="10">
        <v>252</v>
      </c>
      <c r="D184" s="3">
        <v>76.760000000000005</v>
      </c>
      <c r="E184" s="3"/>
      <c r="F184" s="6">
        <v>1.6</v>
      </c>
    </row>
    <row r="185" spans="2:6" x14ac:dyDescent="0.25">
      <c r="B185" s="13">
        <v>45563</v>
      </c>
      <c r="C185" s="10">
        <v>673</v>
      </c>
      <c r="D185" s="3">
        <v>49.92</v>
      </c>
      <c r="E185" s="3"/>
      <c r="F185" s="6"/>
    </row>
    <row r="186" spans="2:6" x14ac:dyDescent="0.25">
      <c r="B186" s="13">
        <v>45564</v>
      </c>
      <c r="C186" s="10">
        <v>242</v>
      </c>
      <c r="D186" s="3">
        <v>50.42</v>
      </c>
      <c r="E186" s="3"/>
      <c r="F186" s="6"/>
    </row>
    <row r="187" spans="2:6" x14ac:dyDescent="0.25">
      <c r="B187" s="13">
        <v>45565</v>
      </c>
      <c r="C187" s="10">
        <v>682</v>
      </c>
      <c r="D187" s="3">
        <v>77.28</v>
      </c>
      <c r="E187" s="3"/>
      <c r="F187" s="6">
        <v>1.3</v>
      </c>
    </row>
    <row r="188" spans="2:6" x14ac:dyDescent="0.25">
      <c r="B188" s="13">
        <v>45566</v>
      </c>
      <c r="C188" s="10">
        <v>242</v>
      </c>
      <c r="D188" s="3">
        <v>76.42</v>
      </c>
      <c r="E188" s="3"/>
      <c r="F188" s="6">
        <v>1.3</v>
      </c>
    </row>
    <row r="189" spans="2:6" x14ac:dyDescent="0.25">
      <c r="B189" s="13">
        <v>45567</v>
      </c>
      <c r="C189" s="10">
        <v>627</v>
      </c>
      <c r="D189" s="3">
        <v>49.74</v>
      </c>
      <c r="E189" s="3">
        <v>405</v>
      </c>
      <c r="F189" s="6">
        <v>1.4</v>
      </c>
    </row>
    <row r="190" spans="2:6" x14ac:dyDescent="0.25">
      <c r="B190" s="13">
        <v>45568</v>
      </c>
      <c r="C190" s="10">
        <v>371</v>
      </c>
      <c r="D190" s="3">
        <v>51.76</v>
      </c>
      <c r="E190" s="3"/>
      <c r="F190" s="6">
        <v>1.4</v>
      </c>
    </row>
    <row r="191" spans="2:6" x14ac:dyDescent="0.25">
      <c r="B191" s="13">
        <v>45569</v>
      </c>
      <c r="C191" s="10">
        <v>576</v>
      </c>
      <c r="D191" s="3">
        <v>49.98</v>
      </c>
      <c r="E191" s="3"/>
      <c r="F191" s="6">
        <v>1.5</v>
      </c>
    </row>
    <row r="192" spans="2:6" x14ac:dyDescent="0.25">
      <c r="B192" s="13">
        <v>45570</v>
      </c>
      <c r="C192" s="10">
        <v>797</v>
      </c>
      <c r="D192" s="3">
        <v>49.56</v>
      </c>
      <c r="E192" s="3"/>
      <c r="F192" s="6"/>
    </row>
    <row r="193" spans="2:6" x14ac:dyDescent="0.25">
      <c r="B193" s="13">
        <v>45571</v>
      </c>
      <c r="C193" s="10">
        <v>748</v>
      </c>
      <c r="D193" s="3">
        <v>50.56</v>
      </c>
      <c r="E193" s="3"/>
      <c r="F193" s="6"/>
    </row>
    <row r="194" spans="2:6" x14ac:dyDescent="0.25">
      <c r="B194" s="13">
        <v>45572</v>
      </c>
      <c r="C194" s="10">
        <v>48</v>
      </c>
      <c r="D194" s="3">
        <v>75.739999999999995</v>
      </c>
      <c r="E194" s="3"/>
      <c r="F194" s="6">
        <v>1.3</v>
      </c>
    </row>
    <row r="195" spans="2:6" x14ac:dyDescent="0.25">
      <c r="B195" s="13">
        <v>45573</v>
      </c>
      <c r="C195" s="10">
        <v>758</v>
      </c>
      <c r="D195" s="3">
        <v>49.2</v>
      </c>
      <c r="E195" s="3"/>
      <c r="F195" s="6"/>
    </row>
    <row r="196" spans="2:6" x14ac:dyDescent="0.25">
      <c r="B196" s="13">
        <v>45574</v>
      </c>
      <c r="C196" s="10">
        <v>297</v>
      </c>
      <c r="D196" s="3">
        <v>73.3</v>
      </c>
      <c r="E196" s="3">
        <v>416</v>
      </c>
      <c r="F196" s="6">
        <v>1.6</v>
      </c>
    </row>
    <row r="197" spans="2:6" x14ac:dyDescent="0.25">
      <c r="B197" s="13">
        <v>45575</v>
      </c>
      <c r="C197" s="10">
        <v>761</v>
      </c>
      <c r="D197" s="3">
        <v>74.38</v>
      </c>
      <c r="E197" s="3"/>
      <c r="F197" s="6">
        <v>1.3</v>
      </c>
    </row>
    <row r="198" spans="2:6" x14ac:dyDescent="0.25">
      <c r="B198" s="13">
        <v>45576</v>
      </c>
      <c r="C198" s="10">
        <v>162</v>
      </c>
      <c r="D198" s="3">
        <v>75.88</v>
      </c>
      <c r="E198" s="3"/>
      <c r="F198" s="6">
        <v>1.4</v>
      </c>
    </row>
    <row r="199" spans="2:6" x14ac:dyDescent="0.25">
      <c r="B199" s="13">
        <v>45577</v>
      </c>
      <c r="C199" s="10">
        <v>734</v>
      </c>
      <c r="D199" s="3">
        <v>76.02</v>
      </c>
      <c r="E199" s="3"/>
      <c r="F199" s="6"/>
    </row>
    <row r="200" spans="2:6" x14ac:dyDescent="0.25">
      <c r="B200" s="13">
        <v>45578</v>
      </c>
      <c r="C200" s="10">
        <v>767</v>
      </c>
      <c r="D200" s="3">
        <v>49.96</v>
      </c>
      <c r="E200" s="3"/>
      <c r="F200" s="6"/>
    </row>
    <row r="201" spans="2:6" x14ac:dyDescent="0.25">
      <c r="B201" s="13">
        <v>45579</v>
      </c>
      <c r="C201" s="10">
        <v>774</v>
      </c>
      <c r="D201" s="3">
        <v>77.12</v>
      </c>
      <c r="E201" s="3"/>
      <c r="F201" s="6">
        <v>1.6</v>
      </c>
    </row>
    <row r="202" spans="2:6" x14ac:dyDescent="0.25">
      <c r="B202" s="13">
        <v>45580</v>
      </c>
      <c r="C202" s="10">
        <v>277</v>
      </c>
      <c r="D202" s="3">
        <v>75.7</v>
      </c>
      <c r="E202" s="3">
        <v>398</v>
      </c>
      <c r="F202" s="6">
        <v>1.4</v>
      </c>
    </row>
    <row r="203" spans="2:6" x14ac:dyDescent="0.25">
      <c r="B203" s="13">
        <v>45581</v>
      </c>
      <c r="C203" s="10">
        <v>266</v>
      </c>
      <c r="D203" s="3">
        <v>73.7</v>
      </c>
      <c r="E203" s="3"/>
      <c r="F203" s="6">
        <v>1.4</v>
      </c>
    </row>
    <row r="204" spans="2:6" x14ac:dyDescent="0.25">
      <c r="B204" s="13">
        <v>45582</v>
      </c>
      <c r="C204" s="10">
        <v>248</v>
      </c>
      <c r="D204" s="3">
        <v>74.02</v>
      </c>
      <c r="E204" s="3"/>
      <c r="F204" s="6"/>
    </row>
    <row r="205" spans="2:6" x14ac:dyDescent="0.25">
      <c r="B205" s="13">
        <v>45583</v>
      </c>
      <c r="C205" s="10">
        <v>464</v>
      </c>
      <c r="D205" s="3">
        <v>99.14</v>
      </c>
      <c r="E205" s="3"/>
      <c r="F205" s="6">
        <v>1.3</v>
      </c>
    </row>
    <row r="206" spans="2:6" x14ac:dyDescent="0.25">
      <c r="B206" s="13">
        <v>45584</v>
      </c>
      <c r="C206" s="10">
        <v>583</v>
      </c>
      <c r="D206" s="3">
        <v>49.34</v>
      </c>
      <c r="E206" s="3"/>
      <c r="F206" s="6"/>
    </row>
    <row r="207" spans="2:6" x14ac:dyDescent="0.25">
      <c r="B207" s="13">
        <v>45585</v>
      </c>
      <c r="C207" s="10">
        <v>301</v>
      </c>
      <c r="D207" s="3">
        <v>52.02</v>
      </c>
      <c r="E207" s="3"/>
      <c r="F207" s="6"/>
    </row>
    <row r="208" spans="2:6" x14ac:dyDescent="0.25">
      <c r="B208" s="13">
        <v>45586</v>
      </c>
      <c r="C208" s="10">
        <v>471</v>
      </c>
      <c r="D208" s="3">
        <v>50.24</v>
      </c>
      <c r="E208" s="3"/>
      <c r="F208" s="6">
        <v>1.4</v>
      </c>
    </row>
    <row r="209" spans="2:6" x14ac:dyDescent="0.25">
      <c r="B209" s="13">
        <v>45587</v>
      </c>
      <c r="C209" s="10">
        <v>160</v>
      </c>
      <c r="D209" s="3">
        <v>51.86</v>
      </c>
      <c r="E209" s="3"/>
      <c r="F209" s="6">
        <v>1.3</v>
      </c>
    </row>
    <row r="210" spans="2:6" x14ac:dyDescent="0.25">
      <c r="B210" s="13">
        <v>45588</v>
      </c>
      <c r="C210" s="10">
        <v>309</v>
      </c>
      <c r="D210" s="3">
        <v>51.3</v>
      </c>
      <c r="E210" s="3">
        <v>428</v>
      </c>
      <c r="F210" s="6">
        <v>1.3</v>
      </c>
    </row>
    <row r="211" spans="2:6" x14ac:dyDescent="0.25">
      <c r="B211" s="13">
        <v>45589</v>
      </c>
      <c r="C211" s="10">
        <v>226</v>
      </c>
      <c r="D211" s="3">
        <v>24.92</v>
      </c>
      <c r="E211" s="3"/>
      <c r="F211" s="6">
        <v>2</v>
      </c>
    </row>
    <row r="212" spans="2:6" x14ac:dyDescent="0.25">
      <c r="B212" s="13">
        <v>45590</v>
      </c>
      <c r="C212" s="10">
        <v>169</v>
      </c>
      <c r="D212" s="3">
        <v>24.72</v>
      </c>
      <c r="E212" s="3"/>
      <c r="F212" s="6">
        <v>3.5</v>
      </c>
    </row>
    <row r="213" spans="2:6" x14ac:dyDescent="0.25">
      <c r="B213" s="13">
        <v>45591</v>
      </c>
      <c r="C213" s="10">
        <v>320</v>
      </c>
      <c r="D213" s="3">
        <v>24.36</v>
      </c>
      <c r="E213" s="3"/>
      <c r="F213" s="6"/>
    </row>
    <row r="214" spans="2:6" x14ac:dyDescent="0.25">
      <c r="B214" s="13">
        <v>45592</v>
      </c>
      <c r="C214" s="10">
        <v>687</v>
      </c>
      <c r="D214" s="3">
        <v>25.16</v>
      </c>
      <c r="E214" s="3"/>
      <c r="F214" s="6"/>
    </row>
    <row r="215" spans="2:6" x14ac:dyDescent="0.25">
      <c r="B215" s="13">
        <v>45593</v>
      </c>
      <c r="C215" s="10">
        <v>58</v>
      </c>
      <c r="D215" s="3">
        <v>50.58</v>
      </c>
      <c r="E215" s="3"/>
      <c r="F215" s="6">
        <v>1.2</v>
      </c>
    </row>
    <row r="216" spans="2:6" x14ac:dyDescent="0.25">
      <c r="B216" s="13">
        <v>45594</v>
      </c>
      <c r="C216" s="10">
        <v>595</v>
      </c>
      <c r="D216" s="3">
        <v>103.12</v>
      </c>
      <c r="E216" s="3"/>
      <c r="F216" s="6">
        <v>1.2</v>
      </c>
    </row>
    <row r="217" spans="2:6" x14ac:dyDescent="0.25">
      <c r="B217" s="13">
        <v>45595</v>
      </c>
      <c r="C217" s="10">
        <v>424</v>
      </c>
      <c r="D217" s="3">
        <v>50.52</v>
      </c>
      <c r="E217" s="3">
        <v>417</v>
      </c>
      <c r="F217" s="6">
        <v>1.2</v>
      </c>
    </row>
    <row r="218" spans="2:6" x14ac:dyDescent="0.25">
      <c r="B218" s="13">
        <v>45596</v>
      </c>
      <c r="C218" s="10">
        <v>779</v>
      </c>
      <c r="D218" s="3">
        <v>75.08</v>
      </c>
      <c r="E218" s="3"/>
      <c r="F218" s="6">
        <v>1.2</v>
      </c>
    </row>
    <row r="219" spans="2:6" x14ac:dyDescent="0.25">
      <c r="B219" s="13">
        <v>45597</v>
      </c>
      <c r="C219" s="10">
        <v>753</v>
      </c>
      <c r="D219" s="3">
        <v>50.14</v>
      </c>
      <c r="E219" s="3"/>
      <c r="F219" s="6"/>
    </row>
    <row r="220" spans="2:6" x14ac:dyDescent="0.25">
      <c r="B220" s="13">
        <v>45598</v>
      </c>
      <c r="C220" s="10">
        <v>573</v>
      </c>
      <c r="D220" s="3">
        <v>74.86</v>
      </c>
      <c r="E220" s="3"/>
      <c r="F220" s="6"/>
    </row>
    <row r="221" spans="2:6" x14ac:dyDescent="0.25">
      <c r="B221" s="13">
        <v>45599</v>
      </c>
      <c r="C221" s="10">
        <v>343</v>
      </c>
      <c r="D221" s="3">
        <v>50.8</v>
      </c>
      <c r="E221" s="3"/>
      <c r="F221" s="6"/>
    </row>
    <row r="222" spans="2:6" x14ac:dyDescent="0.25">
      <c r="B222" s="13">
        <v>45600</v>
      </c>
      <c r="C222" s="10">
        <v>281</v>
      </c>
      <c r="D222" s="3">
        <v>76.34</v>
      </c>
      <c r="E222" s="3"/>
      <c r="F222" s="6">
        <v>1.4</v>
      </c>
    </row>
    <row r="223" spans="2:6" x14ac:dyDescent="0.25">
      <c r="B223" s="13">
        <v>45601</v>
      </c>
      <c r="C223" s="10">
        <v>314</v>
      </c>
      <c r="D223" s="3">
        <v>76.72</v>
      </c>
      <c r="E223" s="3"/>
      <c r="F223" s="6"/>
    </row>
    <row r="224" spans="2:6" x14ac:dyDescent="0.25">
      <c r="B224" s="13">
        <v>45602</v>
      </c>
      <c r="C224" s="10">
        <v>757</v>
      </c>
      <c r="D224" s="3">
        <v>51.14</v>
      </c>
      <c r="E224" s="3"/>
      <c r="F224" s="6">
        <v>1.7</v>
      </c>
    </row>
    <row r="225" spans="2:6" x14ac:dyDescent="0.25">
      <c r="B225" s="13">
        <v>45603</v>
      </c>
      <c r="C225" s="10">
        <v>384</v>
      </c>
      <c r="D225" s="3">
        <v>76.38</v>
      </c>
      <c r="E225" s="3"/>
      <c r="F225" s="6">
        <v>1.5</v>
      </c>
    </row>
    <row r="226" spans="2:6" x14ac:dyDescent="0.25">
      <c r="B226" s="13">
        <v>45604</v>
      </c>
      <c r="C226" s="10">
        <v>288</v>
      </c>
      <c r="D226" s="3">
        <v>76.62</v>
      </c>
      <c r="E226" s="3"/>
      <c r="F226" s="6">
        <v>1.5</v>
      </c>
    </row>
    <row r="227" spans="2:6" x14ac:dyDescent="0.25">
      <c r="B227" s="13">
        <v>45605</v>
      </c>
      <c r="C227" s="10">
        <v>603</v>
      </c>
      <c r="D227" s="3">
        <v>51.06</v>
      </c>
      <c r="E227" s="3"/>
      <c r="F227" s="6"/>
    </row>
    <row r="228" spans="2:6" x14ac:dyDescent="0.25">
      <c r="B228" s="13">
        <v>45606</v>
      </c>
      <c r="C228" s="10">
        <v>795</v>
      </c>
      <c r="D228" s="3">
        <v>52.88</v>
      </c>
      <c r="E228" s="3"/>
      <c r="F228" s="6"/>
    </row>
    <row r="229" spans="2:6" x14ac:dyDescent="0.25">
      <c r="B229" s="13">
        <v>45607</v>
      </c>
      <c r="C229" s="10">
        <v>783</v>
      </c>
      <c r="D229" s="3">
        <v>74</v>
      </c>
      <c r="E229" s="3"/>
      <c r="F229" s="6">
        <v>1.4</v>
      </c>
    </row>
    <row r="230" spans="2:6" x14ac:dyDescent="0.25">
      <c r="B230" s="13">
        <v>45608</v>
      </c>
      <c r="C230" s="10">
        <v>323</v>
      </c>
      <c r="D230" s="3">
        <v>152.82</v>
      </c>
      <c r="E230" s="3">
        <v>430</v>
      </c>
      <c r="F230" s="6">
        <v>1.4</v>
      </c>
    </row>
    <row r="231" spans="2:6" x14ac:dyDescent="0.25">
      <c r="B231" s="13">
        <v>45609</v>
      </c>
      <c r="C231" s="10">
        <v>377</v>
      </c>
      <c r="D231" s="3">
        <v>101.46</v>
      </c>
      <c r="E231" s="3"/>
      <c r="F231" s="6">
        <v>1.6</v>
      </c>
    </row>
    <row r="232" spans="2:6" x14ac:dyDescent="0.25">
      <c r="B232" s="13">
        <v>45610</v>
      </c>
      <c r="C232" s="10">
        <v>598</v>
      </c>
      <c r="D232" s="3">
        <v>75.739999999999995</v>
      </c>
      <c r="E232" s="3"/>
      <c r="F232" s="6">
        <v>1.7</v>
      </c>
    </row>
    <row r="233" spans="2:6" x14ac:dyDescent="0.25">
      <c r="B233" s="13">
        <v>45611</v>
      </c>
      <c r="C233" s="10">
        <v>279</v>
      </c>
      <c r="D233" s="3">
        <v>74.16</v>
      </c>
      <c r="E233" s="3"/>
      <c r="F233" s="6">
        <v>1.3</v>
      </c>
    </row>
    <row r="234" spans="2:6" x14ac:dyDescent="0.25">
      <c r="B234" s="13">
        <v>45612</v>
      </c>
      <c r="C234" s="10">
        <v>828</v>
      </c>
      <c r="D234" s="3">
        <v>51.08</v>
      </c>
      <c r="E234" s="3"/>
      <c r="F234" s="6"/>
    </row>
    <row r="235" spans="2:6" x14ac:dyDescent="0.25">
      <c r="B235" s="13">
        <v>45613</v>
      </c>
      <c r="C235" s="10">
        <v>454</v>
      </c>
      <c r="D235" s="3">
        <v>50.6</v>
      </c>
      <c r="E235" s="3"/>
      <c r="F235" s="6"/>
    </row>
    <row r="236" spans="2:6" x14ac:dyDescent="0.25">
      <c r="B236" s="13">
        <v>45614</v>
      </c>
      <c r="C236" s="10">
        <v>389</v>
      </c>
      <c r="D236" s="3">
        <v>75.14</v>
      </c>
      <c r="E236" s="3"/>
      <c r="F236" s="6">
        <v>1.3</v>
      </c>
    </row>
    <row r="237" spans="2:6" x14ac:dyDescent="0.25">
      <c r="B237" s="13">
        <v>45615</v>
      </c>
      <c r="C237" s="10">
        <v>785</v>
      </c>
      <c r="D237" s="3">
        <v>101.02</v>
      </c>
      <c r="E237" s="3"/>
      <c r="F237" s="6">
        <v>1.5</v>
      </c>
    </row>
    <row r="238" spans="2:6" x14ac:dyDescent="0.25">
      <c r="B238" s="13">
        <v>45616</v>
      </c>
      <c r="C238" s="10">
        <v>623</v>
      </c>
      <c r="D238" s="3">
        <v>75.98</v>
      </c>
      <c r="E238" s="3"/>
      <c r="F238" s="6">
        <v>1.3</v>
      </c>
    </row>
    <row r="239" spans="2:6" x14ac:dyDescent="0.25">
      <c r="B239" s="13">
        <v>45617</v>
      </c>
      <c r="C239" s="10">
        <v>809</v>
      </c>
      <c r="D239" s="3">
        <v>126.22</v>
      </c>
      <c r="E239" s="3"/>
      <c r="F239" s="6">
        <v>1.4</v>
      </c>
    </row>
    <row r="240" spans="2:6" x14ac:dyDescent="0.25">
      <c r="B240" s="13">
        <v>45618</v>
      </c>
      <c r="C240" s="10">
        <v>299</v>
      </c>
      <c r="D240" s="3">
        <v>101.2</v>
      </c>
      <c r="E240" s="3"/>
      <c r="F240" s="6">
        <v>1.5</v>
      </c>
    </row>
    <row r="241" spans="2:6" x14ac:dyDescent="0.25">
      <c r="B241" s="13">
        <v>45619</v>
      </c>
      <c r="C241" s="10">
        <v>747</v>
      </c>
      <c r="D241" s="3">
        <v>51.58</v>
      </c>
      <c r="E241" s="3"/>
      <c r="F241" s="6"/>
    </row>
    <row r="242" spans="2:6" x14ac:dyDescent="0.25">
      <c r="B242" s="13">
        <v>45620</v>
      </c>
      <c r="C242" s="10">
        <v>772</v>
      </c>
      <c r="D242" s="3">
        <v>51.26</v>
      </c>
      <c r="E242" s="3"/>
      <c r="F242" s="6"/>
    </row>
    <row r="243" spans="2:6" x14ac:dyDescent="0.25">
      <c r="B243" s="13">
        <v>45621</v>
      </c>
      <c r="C243" s="10">
        <v>785</v>
      </c>
      <c r="D243" s="3">
        <v>75.56</v>
      </c>
      <c r="E243" s="3"/>
      <c r="F243" s="6">
        <v>1.4</v>
      </c>
    </row>
    <row r="244" spans="2:6" x14ac:dyDescent="0.25">
      <c r="B244" s="13">
        <v>45622</v>
      </c>
      <c r="C244" s="10">
        <v>842</v>
      </c>
      <c r="D244" s="3">
        <v>74.08</v>
      </c>
      <c r="E244" s="3"/>
      <c r="F244" s="6">
        <v>1.8</v>
      </c>
    </row>
    <row r="245" spans="2:6" x14ac:dyDescent="0.25">
      <c r="B245" s="13">
        <v>45623</v>
      </c>
      <c r="C245" s="10">
        <v>710</v>
      </c>
      <c r="D245" s="3">
        <v>74.94</v>
      </c>
      <c r="E245" s="3">
        <v>428</v>
      </c>
      <c r="F245" s="6">
        <v>1.3</v>
      </c>
    </row>
    <row r="246" spans="2:6" x14ac:dyDescent="0.25">
      <c r="B246" s="13">
        <v>45624</v>
      </c>
      <c r="C246" s="10">
        <v>778</v>
      </c>
      <c r="D246" s="3">
        <v>96.78</v>
      </c>
      <c r="E246" s="3"/>
      <c r="F246" s="6">
        <v>1.4</v>
      </c>
    </row>
    <row r="247" spans="2:6" x14ac:dyDescent="0.25">
      <c r="B247" s="13">
        <v>45625</v>
      </c>
      <c r="C247" s="10">
        <v>551</v>
      </c>
      <c r="D247" s="3">
        <v>99.56</v>
      </c>
      <c r="E247" s="3"/>
      <c r="F247" s="6">
        <v>1.9</v>
      </c>
    </row>
    <row r="248" spans="2:6" x14ac:dyDescent="0.25">
      <c r="B248" s="13">
        <v>45626</v>
      </c>
      <c r="C248" s="10">
        <v>787</v>
      </c>
      <c r="D248" s="3">
        <v>74.099999999999994</v>
      </c>
      <c r="E248" s="3"/>
      <c r="F248" s="6"/>
    </row>
    <row r="249" spans="2:6" x14ac:dyDescent="0.25">
      <c r="B249" s="13">
        <v>45627</v>
      </c>
      <c r="C249" s="10">
        <v>543</v>
      </c>
      <c r="D249" s="3">
        <v>72.3</v>
      </c>
      <c r="E249" s="3"/>
      <c r="F249" s="6"/>
    </row>
    <row r="250" spans="2:6" x14ac:dyDescent="0.25">
      <c r="B250" s="13">
        <v>45628</v>
      </c>
      <c r="C250" s="10">
        <v>803</v>
      </c>
      <c r="D250" s="3">
        <v>102.16</v>
      </c>
      <c r="E250" s="3"/>
      <c r="F250" s="6">
        <v>1.3</v>
      </c>
    </row>
    <row r="251" spans="2:6" x14ac:dyDescent="0.25">
      <c r="B251" s="13">
        <v>45629</v>
      </c>
      <c r="C251" s="10">
        <v>801</v>
      </c>
      <c r="D251" s="3">
        <v>101.52</v>
      </c>
      <c r="E251" s="3">
        <v>445</v>
      </c>
      <c r="F251" s="6">
        <v>1.5</v>
      </c>
    </row>
    <row r="252" spans="2:6" x14ac:dyDescent="0.25">
      <c r="B252" s="13">
        <v>45630</v>
      </c>
      <c r="C252" s="10">
        <v>556</v>
      </c>
      <c r="D252" s="3">
        <v>126.86</v>
      </c>
      <c r="E252" s="3"/>
      <c r="F252" s="6">
        <v>1.5</v>
      </c>
    </row>
    <row r="253" spans="2:6" x14ac:dyDescent="0.25">
      <c r="B253" s="13">
        <v>45631</v>
      </c>
      <c r="C253" s="10">
        <v>190</v>
      </c>
      <c r="D253" s="3">
        <v>154.47999999999999</v>
      </c>
      <c r="E253" s="3"/>
      <c r="F253" s="6">
        <v>1.4</v>
      </c>
    </row>
    <row r="254" spans="2:6" x14ac:dyDescent="0.25">
      <c r="B254" s="13">
        <v>45632</v>
      </c>
      <c r="C254" s="10">
        <v>755</v>
      </c>
      <c r="D254" s="3">
        <v>50.7</v>
      </c>
      <c r="E254" s="3"/>
      <c r="F254" s="6"/>
    </row>
    <row r="255" spans="2:6" x14ac:dyDescent="0.25">
      <c r="B255" s="13">
        <v>45633</v>
      </c>
      <c r="C255" s="10">
        <v>743</v>
      </c>
      <c r="D255" s="3">
        <v>76.84</v>
      </c>
      <c r="E255" s="3"/>
      <c r="F255" s="6"/>
    </row>
    <row r="256" spans="2:6" x14ac:dyDescent="0.25">
      <c r="B256" s="13">
        <v>45634</v>
      </c>
      <c r="C256" s="10">
        <v>745</v>
      </c>
      <c r="D256" s="3">
        <v>50.32</v>
      </c>
      <c r="E256" s="3"/>
      <c r="F256" s="6"/>
    </row>
    <row r="257" spans="2:6" x14ac:dyDescent="0.25">
      <c r="B257" s="13">
        <v>45635</v>
      </c>
      <c r="C257" s="10">
        <v>516</v>
      </c>
      <c r="D257" s="3">
        <v>101.16</v>
      </c>
      <c r="E257" s="3"/>
      <c r="F257" s="6">
        <v>1.1000000000000001</v>
      </c>
    </row>
    <row r="258" spans="2:6" x14ac:dyDescent="0.25">
      <c r="B258" s="13">
        <v>45636</v>
      </c>
      <c r="C258" s="10">
        <v>587</v>
      </c>
      <c r="D258" s="3">
        <v>150.9</v>
      </c>
      <c r="E258" s="3"/>
      <c r="F258" s="6">
        <v>1.3</v>
      </c>
    </row>
    <row r="259" spans="2:6" x14ac:dyDescent="0.25">
      <c r="B259" s="13">
        <v>45637</v>
      </c>
      <c r="C259" s="10">
        <v>795</v>
      </c>
      <c r="D259" s="3">
        <v>74.16</v>
      </c>
      <c r="E259" s="3">
        <v>412</v>
      </c>
      <c r="F259" s="6">
        <v>1.3</v>
      </c>
    </row>
    <row r="260" spans="2:6" x14ac:dyDescent="0.25">
      <c r="B260" s="13">
        <v>45638</v>
      </c>
      <c r="C260" s="10">
        <v>225</v>
      </c>
      <c r="D260" s="3">
        <v>100.06</v>
      </c>
      <c r="E260" s="3"/>
      <c r="F260" s="6">
        <v>1.3</v>
      </c>
    </row>
    <row r="261" spans="2:6" x14ac:dyDescent="0.25">
      <c r="B261" s="13">
        <v>45639</v>
      </c>
      <c r="C261" s="10">
        <v>820</v>
      </c>
      <c r="D261" s="3">
        <v>102.54</v>
      </c>
      <c r="E261" s="3"/>
      <c r="F261" s="6">
        <v>1.5</v>
      </c>
    </row>
    <row r="262" spans="2:6" x14ac:dyDescent="0.25">
      <c r="B262" s="13">
        <v>45640</v>
      </c>
      <c r="C262" s="10">
        <v>821</v>
      </c>
      <c r="D262" s="3">
        <v>76.44</v>
      </c>
      <c r="E262" s="3"/>
      <c r="F262" s="6"/>
    </row>
    <row r="263" spans="2:6" x14ac:dyDescent="0.25">
      <c r="B263" s="13">
        <v>45641</v>
      </c>
      <c r="C263" s="10">
        <v>609</v>
      </c>
      <c r="D263" s="3">
        <v>50.36</v>
      </c>
      <c r="E263" s="3"/>
      <c r="F263" s="6"/>
    </row>
    <row r="264" spans="2:6" x14ac:dyDescent="0.25">
      <c r="B264" s="13">
        <v>45642</v>
      </c>
      <c r="C264" s="10">
        <v>133</v>
      </c>
      <c r="D264" s="3">
        <v>100.6</v>
      </c>
      <c r="E264" s="3"/>
      <c r="F264" s="6">
        <v>1.5</v>
      </c>
    </row>
    <row r="265" spans="2:6" x14ac:dyDescent="0.25">
      <c r="B265" s="13">
        <v>45643</v>
      </c>
      <c r="C265" s="10">
        <v>771</v>
      </c>
      <c r="D265" s="3">
        <v>102.7</v>
      </c>
      <c r="E265" s="3"/>
      <c r="F265" s="6">
        <v>1.4</v>
      </c>
    </row>
    <row r="266" spans="2:6" x14ac:dyDescent="0.25">
      <c r="B266" s="13">
        <v>45644</v>
      </c>
      <c r="C266" s="10">
        <v>761</v>
      </c>
      <c r="D266" s="3">
        <v>76.08</v>
      </c>
      <c r="E266" s="3">
        <v>411</v>
      </c>
      <c r="F266" s="6">
        <v>1.5</v>
      </c>
    </row>
    <row r="267" spans="2:6" x14ac:dyDescent="0.25">
      <c r="B267" s="13">
        <v>45645</v>
      </c>
      <c r="C267" s="10">
        <v>700</v>
      </c>
      <c r="D267" s="3">
        <v>75.88</v>
      </c>
      <c r="E267" s="3"/>
      <c r="F267" s="6">
        <v>1.3</v>
      </c>
    </row>
    <row r="268" spans="2:6" x14ac:dyDescent="0.25">
      <c r="B268" s="13">
        <v>45646</v>
      </c>
      <c r="C268" s="10">
        <v>254</v>
      </c>
      <c r="D268" s="3">
        <v>100.34</v>
      </c>
      <c r="E268" s="3"/>
      <c r="F268" s="6">
        <v>1.4</v>
      </c>
    </row>
    <row r="269" spans="2:6" x14ac:dyDescent="0.25">
      <c r="B269" s="13">
        <v>45647</v>
      </c>
      <c r="C269" s="10">
        <v>428</v>
      </c>
      <c r="D269" s="3">
        <v>78.7</v>
      </c>
      <c r="E269" s="3"/>
      <c r="F269" s="6"/>
    </row>
    <row r="270" spans="2:6" x14ac:dyDescent="0.25">
      <c r="B270" s="13">
        <v>45648</v>
      </c>
      <c r="C270" s="10">
        <v>609</v>
      </c>
      <c r="D270" s="3">
        <v>50.84</v>
      </c>
      <c r="E270" s="3"/>
      <c r="F270" s="6"/>
    </row>
    <row r="271" spans="2:6" x14ac:dyDescent="0.25">
      <c r="B271" s="13">
        <v>45649</v>
      </c>
      <c r="C271" s="10">
        <v>776</v>
      </c>
      <c r="D271" s="3">
        <v>101.5</v>
      </c>
      <c r="E271" s="3"/>
      <c r="F271" s="6">
        <v>1.9</v>
      </c>
    </row>
    <row r="272" spans="2:6" x14ac:dyDescent="0.25">
      <c r="B272" s="13">
        <v>45650</v>
      </c>
      <c r="C272" s="10">
        <v>755</v>
      </c>
      <c r="D272" s="3">
        <v>76.94</v>
      </c>
      <c r="E272" s="3"/>
      <c r="F272" s="6"/>
    </row>
    <row r="273" spans="2:6" x14ac:dyDescent="0.25">
      <c r="B273" s="13">
        <v>45651</v>
      </c>
      <c r="C273" s="10">
        <v>748</v>
      </c>
      <c r="D273" s="3">
        <v>51.22</v>
      </c>
      <c r="E273" s="3"/>
      <c r="F273" s="6"/>
    </row>
    <row r="274" spans="2:6" x14ac:dyDescent="0.25">
      <c r="B274" s="13">
        <v>45652</v>
      </c>
      <c r="C274" s="10">
        <v>350</v>
      </c>
      <c r="D274" s="3">
        <v>100.24</v>
      </c>
      <c r="E274" s="3">
        <v>396</v>
      </c>
      <c r="F274" s="6">
        <v>1.4</v>
      </c>
    </row>
    <row r="275" spans="2:6" x14ac:dyDescent="0.25">
      <c r="B275" s="13">
        <v>45653</v>
      </c>
      <c r="C275" s="10">
        <v>681</v>
      </c>
      <c r="D275" s="3">
        <v>102.52</v>
      </c>
      <c r="E275" s="3"/>
      <c r="F275" s="6">
        <v>1.4</v>
      </c>
    </row>
    <row r="276" spans="2:6" x14ac:dyDescent="0.25">
      <c r="B276" s="13">
        <v>45654</v>
      </c>
      <c r="C276" s="10">
        <v>748</v>
      </c>
      <c r="D276" s="3">
        <v>77.5</v>
      </c>
      <c r="E276" s="3"/>
      <c r="F276" s="6"/>
    </row>
    <row r="277" spans="2:6" x14ac:dyDescent="0.25">
      <c r="B277" s="13">
        <v>45655</v>
      </c>
      <c r="C277" s="10">
        <v>667</v>
      </c>
      <c r="D277" s="3">
        <v>52.28</v>
      </c>
      <c r="E277" s="3"/>
      <c r="F277" s="6"/>
    </row>
    <row r="278" spans="2:6" x14ac:dyDescent="0.25">
      <c r="B278" s="13">
        <v>45656</v>
      </c>
      <c r="C278" s="10">
        <v>705</v>
      </c>
      <c r="D278" s="3">
        <v>101.74</v>
      </c>
      <c r="E278" s="3"/>
      <c r="F278" s="6">
        <v>1.5</v>
      </c>
    </row>
    <row r="279" spans="2:6" x14ac:dyDescent="0.25">
      <c r="B279" s="13">
        <v>45657</v>
      </c>
      <c r="C279" s="10">
        <v>636</v>
      </c>
      <c r="D279" s="3">
        <v>101.78</v>
      </c>
      <c r="E279" s="3"/>
      <c r="F279" s="6"/>
    </row>
    <row r="280" spans="2:6" x14ac:dyDescent="0.25">
      <c r="B280" s="13">
        <v>45658</v>
      </c>
      <c r="C280" s="10">
        <v>765</v>
      </c>
      <c r="D280" s="3">
        <v>50.24</v>
      </c>
      <c r="E280" s="3"/>
      <c r="F280" s="6"/>
    </row>
    <row r="281" spans="2:6" x14ac:dyDescent="0.25">
      <c r="B281" s="13">
        <v>45659</v>
      </c>
      <c r="C281" s="10">
        <v>399</v>
      </c>
      <c r="D281" s="3">
        <v>99.74</v>
      </c>
      <c r="E281" s="3">
        <v>406</v>
      </c>
      <c r="F281" s="6">
        <v>2.2000000000000002</v>
      </c>
    </row>
    <row r="282" spans="2:6" x14ac:dyDescent="0.25">
      <c r="B282" s="13">
        <v>45660</v>
      </c>
      <c r="C282" s="10">
        <v>737</v>
      </c>
      <c r="D282" s="3">
        <v>101.4</v>
      </c>
      <c r="E282" s="3"/>
      <c r="F282" s="6">
        <v>1.6</v>
      </c>
    </row>
    <row r="283" spans="2:6" x14ac:dyDescent="0.25">
      <c r="B283" s="13">
        <v>45661</v>
      </c>
      <c r="C283" s="10">
        <v>786</v>
      </c>
      <c r="D283" s="3">
        <v>100.2</v>
      </c>
      <c r="E283" s="3"/>
      <c r="F283" s="6"/>
    </row>
    <row r="284" spans="2:6" x14ac:dyDescent="0.25">
      <c r="B284" s="13">
        <v>45662</v>
      </c>
      <c r="C284" s="10">
        <v>775</v>
      </c>
      <c r="D284" s="3">
        <v>77.42</v>
      </c>
      <c r="E284" s="3"/>
      <c r="F284" s="6"/>
    </row>
    <row r="285" spans="2:6" x14ac:dyDescent="0.25">
      <c r="B285" s="13">
        <v>45663</v>
      </c>
      <c r="C285" s="10">
        <v>765</v>
      </c>
      <c r="D285" s="3">
        <v>75.86</v>
      </c>
      <c r="E285" s="3"/>
      <c r="F285" s="6"/>
    </row>
    <row r="286" spans="2:6" x14ac:dyDescent="0.25">
      <c r="B286" s="13">
        <v>45664</v>
      </c>
      <c r="C286" s="10">
        <v>757</v>
      </c>
      <c r="D286" s="3">
        <v>103</v>
      </c>
      <c r="E286" s="3"/>
      <c r="F286" s="6">
        <v>1.5</v>
      </c>
    </row>
    <row r="287" spans="2:6" x14ac:dyDescent="0.25">
      <c r="B287" s="13">
        <v>45665</v>
      </c>
      <c r="C287" s="10">
        <v>710</v>
      </c>
      <c r="D287" s="3">
        <v>99.48</v>
      </c>
      <c r="E287" s="3">
        <v>426</v>
      </c>
      <c r="F287" s="6">
        <v>1.6</v>
      </c>
    </row>
    <row r="288" spans="2:6" x14ac:dyDescent="0.25">
      <c r="B288" s="13">
        <v>45666</v>
      </c>
      <c r="C288" s="10">
        <v>245</v>
      </c>
      <c r="D288" s="3">
        <v>151.38</v>
      </c>
      <c r="E288" s="3"/>
      <c r="F288" s="6">
        <v>2.2000000000000002</v>
      </c>
    </row>
    <row r="289" spans="2:6" x14ac:dyDescent="0.25">
      <c r="B289" s="13">
        <v>45667</v>
      </c>
      <c r="C289" s="10">
        <v>687</v>
      </c>
      <c r="D289" s="3">
        <v>78.260000000000005</v>
      </c>
      <c r="E289" s="3"/>
      <c r="F289" s="6">
        <v>1.5</v>
      </c>
    </row>
    <row r="290" spans="2:6" x14ac:dyDescent="0.25">
      <c r="B290" s="13">
        <v>45668</v>
      </c>
      <c r="C290" s="10">
        <v>683</v>
      </c>
      <c r="D290" s="3">
        <v>77.17</v>
      </c>
      <c r="E290" s="3"/>
      <c r="F290" s="6"/>
    </row>
    <row r="291" spans="2:6" x14ac:dyDescent="0.25">
      <c r="B291" s="13">
        <v>45669</v>
      </c>
      <c r="C291" s="10">
        <v>698</v>
      </c>
      <c r="D291" s="3">
        <v>51.16</v>
      </c>
      <c r="E291" s="3"/>
      <c r="F291" s="6"/>
    </row>
    <row r="292" spans="2:6" x14ac:dyDescent="0.25">
      <c r="B292" s="13">
        <v>45670</v>
      </c>
      <c r="C292" s="10">
        <v>553</v>
      </c>
      <c r="D292" s="3">
        <v>102.86</v>
      </c>
      <c r="E292" s="3"/>
      <c r="F292" s="6">
        <v>1.5</v>
      </c>
    </row>
    <row r="293" spans="2:6" x14ac:dyDescent="0.25">
      <c r="B293" s="13">
        <v>45671</v>
      </c>
      <c r="C293" s="10">
        <v>453</v>
      </c>
      <c r="D293" s="3">
        <v>102.92</v>
      </c>
      <c r="E293" s="3"/>
      <c r="F293" s="6">
        <v>1.7</v>
      </c>
    </row>
    <row r="294" spans="2:6" x14ac:dyDescent="0.25">
      <c r="B294" s="13">
        <v>45672</v>
      </c>
      <c r="C294" s="10">
        <v>464</v>
      </c>
      <c r="D294" s="3">
        <v>78.52</v>
      </c>
      <c r="E294" s="3">
        <v>479</v>
      </c>
      <c r="F294" s="6">
        <v>1.9</v>
      </c>
    </row>
    <row r="295" spans="2:6" x14ac:dyDescent="0.25">
      <c r="B295" s="13">
        <v>45673</v>
      </c>
      <c r="C295" s="10">
        <v>530</v>
      </c>
      <c r="D295" s="3">
        <v>76.44</v>
      </c>
      <c r="E295" s="3"/>
      <c r="F295" s="6">
        <v>1.8</v>
      </c>
    </row>
    <row r="296" spans="2:6" x14ac:dyDescent="0.25">
      <c r="B296" s="13">
        <v>45674</v>
      </c>
      <c r="C296" s="10">
        <v>687</v>
      </c>
      <c r="D296" s="3">
        <v>77.02</v>
      </c>
      <c r="E296" s="3"/>
      <c r="F296" s="6">
        <v>1.8</v>
      </c>
    </row>
    <row r="297" spans="2:6" x14ac:dyDescent="0.25">
      <c r="B297" s="13">
        <v>45675</v>
      </c>
      <c r="C297" s="10">
        <v>720</v>
      </c>
      <c r="D297" s="3">
        <v>75.760000000000005</v>
      </c>
      <c r="E297" s="3"/>
      <c r="F297" s="6"/>
    </row>
    <row r="298" spans="2:6" x14ac:dyDescent="0.25">
      <c r="B298" s="13">
        <v>45676</v>
      </c>
      <c r="C298" s="10">
        <v>667</v>
      </c>
      <c r="D298" s="3">
        <v>50.84</v>
      </c>
      <c r="E298" s="3"/>
      <c r="F298" s="6"/>
    </row>
    <row r="299" spans="2:6" x14ac:dyDescent="0.25">
      <c r="B299" s="13">
        <v>45677</v>
      </c>
      <c r="C299" s="10">
        <v>687</v>
      </c>
      <c r="D299" s="3">
        <v>102.1</v>
      </c>
      <c r="E299" s="3"/>
      <c r="F299" s="6">
        <v>1.8</v>
      </c>
    </row>
    <row r="300" spans="2:6" x14ac:dyDescent="0.25">
      <c r="B300" s="13">
        <v>45678</v>
      </c>
      <c r="C300" s="10">
        <v>676</v>
      </c>
      <c r="D300" s="3">
        <v>128</v>
      </c>
      <c r="E300" s="3"/>
      <c r="F300" s="6">
        <v>1.8</v>
      </c>
    </row>
    <row r="301" spans="2:6" x14ac:dyDescent="0.25">
      <c r="B301" s="13">
        <v>45679</v>
      </c>
      <c r="C301" s="10">
        <v>702</v>
      </c>
      <c r="D301" s="3">
        <v>76.22</v>
      </c>
      <c r="E301" s="3">
        <v>417</v>
      </c>
      <c r="F301" s="6">
        <v>1.7</v>
      </c>
    </row>
    <row r="302" spans="2:6" x14ac:dyDescent="0.25">
      <c r="B302" s="13">
        <v>45680</v>
      </c>
      <c r="C302" s="10">
        <v>254</v>
      </c>
      <c r="D302" s="3">
        <v>74.34</v>
      </c>
      <c r="E302" s="3"/>
      <c r="F302" s="6">
        <v>1.8</v>
      </c>
    </row>
    <row r="303" spans="2:6" x14ac:dyDescent="0.25">
      <c r="B303" s="13">
        <v>45681</v>
      </c>
      <c r="C303" s="10">
        <v>747</v>
      </c>
      <c r="D303" s="3">
        <v>76.7</v>
      </c>
      <c r="E303" s="3"/>
      <c r="F303" s="6">
        <v>1.5</v>
      </c>
    </row>
    <row r="304" spans="2:6" x14ac:dyDescent="0.25">
      <c r="B304" s="13">
        <v>45682</v>
      </c>
      <c r="C304" s="10">
        <v>755</v>
      </c>
      <c r="D304" s="3">
        <v>76.680000000000007</v>
      </c>
      <c r="E304" s="3"/>
      <c r="F304" s="6"/>
    </row>
    <row r="305" spans="2:6" x14ac:dyDescent="0.25">
      <c r="B305" s="13">
        <v>45683</v>
      </c>
      <c r="C305" s="10">
        <v>571</v>
      </c>
      <c r="D305" s="3">
        <v>50.06</v>
      </c>
      <c r="E305" s="3"/>
      <c r="F305" s="6"/>
    </row>
    <row r="306" spans="2:6" x14ac:dyDescent="0.25">
      <c r="B306" s="13">
        <v>45684</v>
      </c>
      <c r="C306" s="10">
        <v>715</v>
      </c>
      <c r="D306" s="3">
        <v>129.26</v>
      </c>
      <c r="E306" s="3"/>
      <c r="F306" s="6">
        <v>1.6</v>
      </c>
    </row>
    <row r="307" spans="2:6" x14ac:dyDescent="0.25">
      <c r="B307" s="13">
        <v>45685</v>
      </c>
      <c r="C307" s="10">
        <v>717</v>
      </c>
      <c r="D307" s="3">
        <v>77.680000000000007</v>
      </c>
      <c r="E307" s="3"/>
      <c r="F307" s="6">
        <v>1.6</v>
      </c>
    </row>
    <row r="308" spans="2:6" x14ac:dyDescent="0.25">
      <c r="B308" s="13">
        <v>45686</v>
      </c>
      <c r="C308" s="10">
        <v>708</v>
      </c>
      <c r="D308" s="3">
        <v>103.34</v>
      </c>
      <c r="E308" s="3">
        <v>505</v>
      </c>
      <c r="F308" s="6">
        <v>1.6</v>
      </c>
    </row>
    <row r="309" spans="2:6" x14ac:dyDescent="0.25">
      <c r="B309" s="13">
        <v>45687</v>
      </c>
      <c r="C309" s="10">
        <v>809</v>
      </c>
      <c r="D309" s="3">
        <v>102.62</v>
      </c>
      <c r="E309" s="3"/>
      <c r="F309" s="6">
        <v>1.7</v>
      </c>
    </row>
    <row r="310" spans="2:6" x14ac:dyDescent="0.25">
      <c r="B310" s="13">
        <v>45688</v>
      </c>
      <c r="C310" s="10">
        <v>843</v>
      </c>
      <c r="D310" s="3">
        <v>129.30000000000001</v>
      </c>
      <c r="E310" s="3"/>
      <c r="F310" s="6">
        <v>1.5</v>
      </c>
    </row>
    <row r="311" spans="2:6" x14ac:dyDescent="0.25">
      <c r="B311" s="13">
        <v>45689</v>
      </c>
      <c r="C311" s="10">
        <v>683</v>
      </c>
      <c r="D311" s="3">
        <v>100.62</v>
      </c>
      <c r="E311" s="3"/>
      <c r="F311" s="6"/>
    </row>
    <row r="312" spans="2:6" x14ac:dyDescent="0.25">
      <c r="B312" s="13">
        <v>45690</v>
      </c>
      <c r="C312" s="10">
        <v>684</v>
      </c>
      <c r="D312" s="3">
        <v>77.760000000000005</v>
      </c>
      <c r="E312" s="3"/>
      <c r="F312" s="6"/>
    </row>
    <row r="313" spans="2:6" x14ac:dyDescent="0.25">
      <c r="B313" s="13">
        <v>45691</v>
      </c>
      <c r="C313" s="10">
        <v>199</v>
      </c>
      <c r="D313" s="3">
        <v>103.46</v>
      </c>
      <c r="E313" s="3"/>
      <c r="F313" s="6">
        <v>2.1</v>
      </c>
    </row>
    <row r="314" spans="2:6" x14ac:dyDescent="0.25">
      <c r="B314" s="13">
        <v>45692</v>
      </c>
      <c r="C314" s="10">
        <v>558</v>
      </c>
      <c r="D314" s="3">
        <v>51.32</v>
      </c>
      <c r="E314" s="3"/>
      <c r="F314" s="6">
        <v>1.4</v>
      </c>
    </row>
    <row r="315" spans="2:6" x14ac:dyDescent="0.25">
      <c r="B315" s="13">
        <v>45693</v>
      </c>
      <c r="C315" s="10">
        <v>703</v>
      </c>
      <c r="D315" s="3">
        <v>74.92</v>
      </c>
      <c r="E315" s="3"/>
      <c r="F315" s="6">
        <v>1.5</v>
      </c>
    </row>
    <row r="316" spans="2:6" x14ac:dyDescent="0.25">
      <c r="B316" s="13">
        <v>45694</v>
      </c>
      <c r="C316" s="10">
        <v>353</v>
      </c>
      <c r="D316" s="3">
        <v>52.6</v>
      </c>
      <c r="E316" s="3"/>
      <c r="F316" s="6"/>
    </row>
    <row r="317" spans="2:6" x14ac:dyDescent="0.25">
      <c r="B317" s="13">
        <v>45695</v>
      </c>
      <c r="C317" s="10">
        <v>398</v>
      </c>
      <c r="D317" s="3">
        <v>100.44</v>
      </c>
      <c r="E317" s="3"/>
      <c r="F317" s="6">
        <v>2.1</v>
      </c>
    </row>
    <row r="318" spans="2:6" x14ac:dyDescent="0.25">
      <c r="B318" s="13">
        <v>45696</v>
      </c>
      <c r="C318" s="10">
        <v>680</v>
      </c>
      <c r="D318" s="3">
        <v>73.349999999999994</v>
      </c>
      <c r="E318" s="3"/>
      <c r="F318" s="6"/>
    </row>
    <row r="319" spans="2:6" x14ac:dyDescent="0.25">
      <c r="B319" s="13">
        <v>45697</v>
      </c>
      <c r="C319" s="10">
        <v>685</v>
      </c>
      <c r="D319" s="3">
        <v>51.8</v>
      </c>
      <c r="E319" s="3"/>
      <c r="F319" s="6"/>
    </row>
    <row r="320" spans="2:6" x14ac:dyDescent="0.25">
      <c r="B320" s="13">
        <v>45698</v>
      </c>
      <c r="C320" s="10">
        <v>629</v>
      </c>
      <c r="D320" s="3">
        <v>101.28</v>
      </c>
      <c r="E320" s="3"/>
      <c r="F320" s="6">
        <v>1.4</v>
      </c>
    </row>
    <row r="321" spans="2:6" x14ac:dyDescent="0.25">
      <c r="B321" s="13">
        <v>45699</v>
      </c>
      <c r="C321" s="10">
        <v>656</v>
      </c>
      <c r="D321" s="3">
        <v>75.08</v>
      </c>
      <c r="E321" s="3"/>
      <c r="F321" s="6">
        <v>1.5</v>
      </c>
    </row>
    <row r="322" spans="2:6" x14ac:dyDescent="0.25">
      <c r="B322" s="13">
        <v>45700</v>
      </c>
      <c r="C322" s="10">
        <v>701</v>
      </c>
      <c r="D322" s="3">
        <v>73.459999999999994</v>
      </c>
      <c r="E322" s="3">
        <v>461</v>
      </c>
      <c r="F322" s="6">
        <v>1.4</v>
      </c>
    </row>
    <row r="323" spans="2:6" x14ac:dyDescent="0.25">
      <c r="B323" s="13">
        <v>45701</v>
      </c>
      <c r="C323" s="10">
        <v>904</v>
      </c>
      <c r="D323" s="3">
        <v>50.12</v>
      </c>
      <c r="E323" s="3"/>
      <c r="F323" s="6">
        <v>1.4</v>
      </c>
    </row>
    <row r="324" spans="2:6" x14ac:dyDescent="0.25">
      <c r="B324" s="13">
        <v>45702</v>
      </c>
      <c r="C324" s="10">
        <v>779</v>
      </c>
      <c r="D324" s="3">
        <v>124.36</v>
      </c>
      <c r="E324" s="3"/>
      <c r="F324" s="6">
        <v>1.5</v>
      </c>
    </row>
    <row r="325" spans="2:6" x14ac:dyDescent="0.25">
      <c r="B325" s="13">
        <v>45703</v>
      </c>
      <c r="C325" s="10">
        <v>669</v>
      </c>
      <c r="D325" s="3">
        <v>100.72</v>
      </c>
      <c r="E325" s="3"/>
      <c r="F325" s="6"/>
    </row>
    <row r="326" spans="2:6" x14ac:dyDescent="0.25">
      <c r="B326" s="13">
        <v>45704</v>
      </c>
      <c r="C326" s="10">
        <v>671</v>
      </c>
      <c r="D326" s="3">
        <v>49.9</v>
      </c>
      <c r="E326" s="3"/>
      <c r="F326" s="6"/>
    </row>
    <row r="327" spans="2:6" x14ac:dyDescent="0.25">
      <c r="B327" s="13">
        <v>45705</v>
      </c>
      <c r="C327" s="10">
        <v>652</v>
      </c>
      <c r="D327" s="3">
        <v>129.58000000000001</v>
      </c>
      <c r="E327" s="3"/>
      <c r="F327" s="6">
        <v>1.6</v>
      </c>
    </row>
    <row r="328" spans="2:6" x14ac:dyDescent="0.25">
      <c r="B328" s="13">
        <v>45706</v>
      </c>
      <c r="C328" s="10">
        <v>667</v>
      </c>
      <c r="D328" s="3">
        <v>75.34</v>
      </c>
      <c r="E328" s="3"/>
      <c r="F328" s="6">
        <v>1.9</v>
      </c>
    </row>
    <row r="329" spans="2:6" x14ac:dyDescent="0.25">
      <c r="B329" s="13">
        <v>45707</v>
      </c>
      <c r="C329" s="10">
        <v>771</v>
      </c>
      <c r="D329" s="3">
        <v>127.62</v>
      </c>
      <c r="E329" s="3">
        <v>471</v>
      </c>
      <c r="F329" s="6">
        <v>1.8</v>
      </c>
    </row>
    <row r="330" spans="2:6" x14ac:dyDescent="0.25">
      <c r="B330" s="13">
        <v>45708</v>
      </c>
      <c r="C330" s="10">
        <v>603</v>
      </c>
      <c r="D330" s="3">
        <v>75.34</v>
      </c>
      <c r="E330" s="3"/>
      <c r="F330" s="6">
        <v>1.7</v>
      </c>
    </row>
    <row r="331" spans="2:6" x14ac:dyDescent="0.25">
      <c r="B331" s="13">
        <v>45709</v>
      </c>
      <c r="C331" s="10">
        <v>411</v>
      </c>
      <c r="D331" s="3">
        <v>101.72</v>
      </c>
      <c r="E331" s="3"/>
      <c r="F331" s="6">
        <v>1.8</v>
      </c>
    </row>
    <row r="332" spans="2:6" x14ac:dyDescent="0.25">
      <c r="B332" s="13">
        <v>45710</v>
      </c>
      <c r="C332" s="10">
        <v>654</v>
      </c>
      <c r="D332" s="3">
        <v>74.84</v>
      </c>
      <c r="E332" s="3"/>
      <c r="F332" s="6"/>
    </row>
    <row r="333" spans="2:6" x14ac:dyDescent="0.25">
      <c r="B333" s="13">
        <v>45711</v>
      </c>
      <c r="C333" s="10">
        <v>693</v>
      </c>
      <c r="D333" s="3">
        <v>50.32</v>
      </c>
      <c r="E333" s="3"/>
      <c r="F333" s="6"/>
    </row>
    <row r="334" spans="2:6" x14ac:dyDescent="0.25">
      <c r="B334" s="13">
        <v>45712</v>
      </c>
      <c r="C334" s="10">
        <v>885</v>
      </c>
      <c r="D334" s="3">
        <v>102.3</v>
      </c>
      <c r="E334" s="3"/>
      <c r="F334" s="6">
        <v>1.8</v>
      </c>
    </row>
    <row r="335" spans="2:6" x14ac:dyDescent="0.25">
      <c r="B335" s="13">
        <v>45713</v>
      </c>
      <c r="C335" s="10">
        <v>624</v>
      </c>
      <c r="D335" s="3">
        <v>100.86</v>
      </c>
      <c r="E335" s="3"/>
      <c r="F335" s="6">
        <v>2.4</v>
      </c>
    </row>
    <row r="336" spans="2:6" x14ac:dyDescent="0.25">
      <c r="B336" s="13">
        <v>45714</v>
      </c>
      <c r="C336" s="10">
        <v>414</v>
      </c>
      <c r="D336" s="3">
        <v>101.54</v>
      </c>
      <c r="E336" s="3">
        <v>485</v>
      </c>
      <c r="F336" s="6">
        <v>1.6</v>
      </c>
    </row>
    <row r="337" spans="2:6" x14ac:dyDescent="0.25">
      <c r="B337" s="13">
        <v>45715</v>
      </c>
      <c r="C337" s="10">
        <v>515</v>
      </c>
      <c r="D337" s="3">
        <v>75.739999999999995</v>
      </c>
      <c r="E337" s="3"/>
      <c r="F337" s="6">
        <v>3.15</v>
      </c>
    </row>
    <row r="338" spans="2:6" x14ac:dyDescent="0.25">
      <c r="B338" s="13">
        <v>45716</v>
      </c>
      <c r="C338" s="56">
        <v>1046</v>
      </c>
      <c r="D338" s="3">
        <v>101.24</v>
      </c>
      <c r="E338" s="3"/>
      <c r="F338" s="6">
        <v>1.7</v>
      </c>
    </row>
    <row r="339" spans="2:6" x14ac:dyDescent="0.25">
      <c r="B339" s="13">
        <v>45717</v>
      </c>
      <c r="C339" s="10">
        <v>670</v>
      </c>
      <c r="D339" s="3">
        <v>72.28</v>
      </c>
      <c r="E339" s="3"/>
      <c r="F339" s="6"/>
    </row>
    <row r="340" spans="2:6" x14ac:dyDescent="0.25">
      <c r="B340" s="13">
        <v>45718</v>
      </c>
      <c r="C340" s="10">
        <v>687</v>
      </c>
      <c r="D340" s="3">
        <v>48.92</v>
      </c>
      <c r="E340" s="3"/>
      <c r="F340" s="6"/>
    </row>
    <row r="341" spans="2:6" x14ac:dyDescent="0.25">
      <c r="B341" s="13">
        <v>45719</v>
      </c>
      <c r="C341" s="10">
        <v>483</v>
      </c>
      <c r="D341" s="3">
        <v>49.34</v>
      </c>
      <c r="E341" s="3"/>
      <c r="F341" s="6">
        <v>1.6</v>
      </c>
    </row>
    <row r="342" spans="2:6" x14ac:dyDescent="0.25">
      <c r="B342" s="13">
        <v>45720</v>
      </c>
      <c r="C342" s="10">
        <v>615</v>
      </c>
      <c r="D342" s="3">
        <v>177.52</v>
      </c>
      <c r="E342" s="3"/>
      <c r="F342" s="6">
        <v>1.7</v>
      </c>
    </row>
    <row r="343" spans="2:6" x14ac:dyDescent="0.25">
      <c r="B343" s="13">
        <v>45721</v>
      </c>
      <c r="C343" s="10">
        <v>630</v>
      </c>
      <c r="D343" s="3">
        <v>102.52</v>
      </c>
      <c r="E343" s="3"/>
      <c r="F343" s="6">
        <v>2.4</v>
      </c>
    </row>
    <row r="344" spans="2:6" x14ac:dyDescent="0.25">
      <c r="B344" s="13">
        <v>45722</v>
      </c>
      <c r="C344" s="10">
        <v>674</v>
      </c>
      <c r="D344" s="3">
        <v>76.84</v>
      </c>
      <c r="E344" s="3"/>
      <c r="F344" s="6">
        <v>2.4</v>
      </c>
    </row>
    <row r="345" spans="2:6" x14ac:dyDescent="0.25">
      <c r="B345" s="13">
        <v>45723</v>
      </c>
      <c r="C345" s="10">
        <v>404</v>
      </c>
      <c r="D345" s="3">
        <v>75.92</v>
      </c>
      <c r="E345" s="3"/>
      <c r="F345" s="6">
        <v>2.1</v>
      </c>
    </row>
    <row r="346" spans="2:6" x14ac:dyDescent="0.25">
      <c r="B346" s="13">
        <v>45724</v>
      </c>
      <c r="C346" s="10">
        <v>710</v>
      </c>
      <c r="D346" s="3">
        <v>76</v>
      </c>
      <c r="E346" s="3"/>
      <c r="F346" s="6"/>
    </row>
    <row r="347" spans="2:6" x14ac:dyDescent="0.25">
      <c r="B347" s="13">
        <v>45725</v>
      </c>
      <c r="C347" s="10">
        <v>693</v>
      </c>
      <c r="D347" s="3">
        <v>50.26</v>
      </c>
      <c r="E347" s="3"/>
      <c r="F347" s="6"/>
    </row>
    <row r="348" spans="2:6" x14ac:dyDescent="0.25">
      <c r="B348" s="13">
        <v>45726</v>
      </c>
      <c r="C348" s="10">
        <v>462</v>
      </c>
      <c r="D348" s="3">
        <v>101.4</v>
      </c>
      <c r="E348" s="3"/>
      <c r="F348" s="6">
        <v>1.7</v>
      </c>
    </row>
    <row r="349" spans="2:6" x14ac:dyDescent="0.25">
      <c r="B349" s="13">
        <v>45727</v>
      </c>
      <c r="C349" s="10">
        <v>428</v>
      </c>
      <c r="D349" s="3">
        <v>49.86</v>
      </c>
      <c r="E349" s="3"/>
      <c r="F349" s="6">
        <v>2.9</v>
      </c>
    </row>
    <row r="350" spans="2:6" x14ac:dyDescent="0.25">
      <c r="B350" s="13">
        <v>45728</v>
      </c>
      <c r="C350" s="10">
        <v>276</v>
      </c>
      <c r="D350" s="3">
        <v>50.86</v>
      </c>
      <c r="E350" s="3">
        <v>417</v>
      </c>
      <c r="F350" s="6">
        <v>2.1</v>
      </c>
    </row>
    <row r="351" spans="2:6" x14ac:dyDescent="0.25">
      <c r="B351" s="13">
        <v>45729</v>
      </c>
      <c r="C351" s="10">
        <v>235</v>
      </c>
      <c r="D351" s="3">
        <v>51.1</v>
      </c>
      <c r="E351" s="3"/>
      <c r="F351" s="6">
        <v>1.9</v>
      </c>
    </row>
    <row r="352" spans="2:6" x14ac:dyDescent="0.25">
      <c r="B352" s="13">
        <v>45730</v>
      </c>
      <c r="C352" s="10">
        <v>278</v>
      </c>
      <c r="D352" s="3">
        <v>25.88</v>
      </c>
      <c r="E352" s="3"/>
      <c r="F352" s="6">
        <v>1.7</v>
      </c>
    </row>
    <row r="353" spans="2:6" x14ac:dyDescent="0.25">
      <c r="B353" s="13">
        <v>45731</v>
      </c>
      <c r="C353" s="10">
        <v>709</v>
      </c>
      <c r="D353" s="3">
        <v>47.86</v>
      </c>
      <c r="E353" s="3"/>
      <c r="F353" s="6"/>
    </row>
    <row r="354" spans="2:6" x14ac:dyDescent="0.25">
      <c r="B354" s="13">
        <v>45732</v>
      </c>
      <c r="C354" s="10">
        <v>714</v>
      </c>
      <c r="D354" s="3">
        <v>50.74</v>
      </c>
      <c r="E354" s="3"/>
      <c r="F354" s="6"/>
    </row>
    <row r="355" spans="2:6" x14ac:dyDescent="0.25">
      <c r="B355" s="13">
        <v>45733</v>
      </c>
      <c r="C355" s="10">
        <v>225</v>
      </c>
      <c r="D355" s="3">
        <v>75.7</v>
      </c>
      <c r="E355" s="3"/>
      <c r="F355" s="6">
        <v>1.6</v>
      </c>
    </row>
    <row r="356" spans="2:6" x14ac:dyDescent="0.25">
      <c r="B356" s="13">
        <v>45734</v>
      </c>
      <c r="C356" s="10">
        <v>719</v>
      </c>
      <c r="D356" s="3">
        <v>76.540000000000006</v>
      </c>
      <c r="E356" s="3"/>
      <c r="F356" s="6">
        <v>1.8</v>
      </c>
    </row>
    <row r="357" spans="2:6" x14ac:dyDescent="0.25">
      <c r="B357" s="13">
        <v>45735</v>
      </c>
      <c r="C357" s="10">
        <v>638</v>
      </c>
      <c r="D357" s="3">
        <v>77.319999999999993</v>
      </c>
      <c r="E357" s="3">
        <v>419</v>
      </c>
      <c r="F357" s="6">
        <v>1.7</v>
      </c>
    </row>
    <row r="358" spans="2:6" x14ac:dyDescent="0.25">
      <c r="B358" s="13">
        <v>45736</v>
      </c>
      <c r="C358" s="10">
        <v>691</v>
      </c>
      <c r="D358" s="3">
        <v>102.54</v>
      </c>
      <c r="E358" s="3"/>
      <c r="F358" s="6">
        <v>1.7</v>
      </c>
    </row>
    <row r="359" spans="2:6" x14ac:dyDescent="0.25">
      <c r="B359" s="13">
        <v>45737</v>
      </c>
      <c r="C359" s="10">
        <v>413</v>
      </c>
      <c r="D359" s="3">
        <v>102.98</v>
      </c>
      <c r="E359" s="3"/>
      <c r="F359" s="6">
        <v>1.6</v>
      </c>
    </row>
    <row r="360" spans="2:6" x14ac:dyDescent="0.25">
      <c r="B360" s="13">
        <v>45738</v>
      </c>
      <c r="C360" s="10">
        <v>713</v>
      </c>
      <c r="D360" s="3">
        <v>75.3</v>
      </c>
      <c r="E360" s="3"/>
      <c r="F360" s="6"/>
    </row>
    <row r="361" spans="2:6" x14ac:dyDescent="0.25">
      <c r="B361" s="13">
        <v>45739</v>
      </c>
      <c r="C361" s="10">
        <v>643</v>
      </c>
      <c r="D361" s="3">
        <v>50.96</v>
      </c>
      <c r="E361" s="3"/>
      <c r="F361" s="6"/>
    </row>
    <row r="362" spans="2:6" x14ac:dyDescent="0.25">
      <c r="B362" s="13">
        <v>45740</v>
      </c>
      <c r="C362" s="10">
        <v>113</v>
      </c>
      <c r="D362" s="3">
        <v>100.6</v>
      </c>
      <c r="E362" s="3"/>
      <c r="F362" s="6">
        <v>1.6</v>
      </c>
    </row>
    <row r="363" spans="2:6" x14ac:dyDescent="0.25">
      <c r="B363" s="13">
        <v>45741</v>
      </c>
      <c r="C363" s="10">
        <v>722</v>
      </c>
      <c r="D363" s="3">
        <v>48.74</v>
      </c>
      <c r="E363" s="3"/>
      <c r="F363" s="6">
        <v>1.8</v>
      </c>
    </row>
    <row r="364" spans="2:6" x14ac:dyDescent="0.25">
      <c r="B364" s="13">
        <v>45742</v>
      </c>
      <c r="C364" s="10">
        <v>548</v>
      </c>
      <c r="D364" s="3">
        <v>75.34</v>
      </c>
      <c r="E364" s="3">
        <v>439</v>
      </c>
      <c r="F364" s="6">
        <v>1.8</v>
      </c>
    </row>
    <row r="365" spans="2:6" x14ac:dyDescent="0.25">
      <c r="B365" s="13">
        <v>45743</v>
      </c>
      <c r="C365" s="10">
        <v>562</v>
      </c>
      <c r="D365" s="3">
        <v>73.099999999999994</v>
      </c>
      <c r="E365" s="3"/>
      <c r="F365" s="6">
        <v>2</v>
      </c>
    </row>
    <row r="366" spans="2:6" x14ac:dyDescent="0.25">
      <c r="B366" s="13">
        <v>45744</v>
      </c>
      <c r="C366" s="10">
        <v>107</v>
      </c>
      <c r="D366" s="3">
        <v>25.24</v>
      </c>
      <c r="E366" s="3"/>
      <c r="F366" s="6">
        <v>3.1</v>
      </c>
    </row>
    <row r="367" spans="2:6" x14ac:dyDescent="0.25">
      <c r="B367" s="13">
        <v>45745</v>
      </c>
      <c r="C367" s="10">
        <v>682</v>
      </c>
      <c r="D367" s="3">
        <v>50.12</v>
      </c>
      <c r="E367" s="3"/>
      <c r="F367" s="6"/>
    </row>
    <row r="368" spans="2:6" x14ac:dyDescent="0.25">
      <c r="B368" s="13">
        <v>45746</v>
      </c>
      <c r="C368" s="10">
        <v>651</v>
      </c>
      <c r="D368" s="3">
        <v>50.42</v>
      </c>
      <c r="E368" s="3"/>
      <c r="F368" s="6"/>
    </row>
    <row r="369" spans="2:6" ht="15.75" thickBot="1" x14ac:dyDescent="0.3">
      <c r="B369" s="14">
        <v>45747</v>
      </c>
      <c r="C369" s="11">
        <v>605</v>
      </c>
      <c r="D369" s="7">
        <v>74.459999999999994</v>
      </c>
      <c r="E369" s="7"/>
      <c r="F369" s="8">
        <v>2.2999999999999998</v>
      </c>
    </row>
  </sheetData>
  <mergeCells count="5">
    <mergeCell ref="B1:F1"/>
    <mergeCell ref="B2:B4"/>
    <mergeCell ref="C2:C3"/>
    <mergeCell ref="D2:D3"/>
    <mergeCell ref="E2:F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542CC0FEAE4FF42A6382E38E60E5EC6" ma:contentTypeVersion="16" ma:contentTypeDescription="Crear nuevo documento." ma:contentTypeScope="" ma:versionID="7053b7e56336f5cf24a9baeef55e5bd9">
  <xsd:schema xmlns:xsd="http://www.w3.org/2001/XMLSchema" xmlns:xs="http://www.w3.org/2001/XMLSchema" xmlns:p="http://schemas.microsoft.com/office/2006/metadata/properties" xmlns:ns2="4d38d412-88a8-4756-9e3f-ac61deded77a" xmlns:ns3="2723e12f-3d55-44a9-b373-5a20829c617b" targetNamespace="http://schemas.microsoft.com/office/2006/metadata/properties" ma:root="true" ma:fieldsID="9d8e025980624b89fecda9c1320b17ea" ns2:_="" ns3:_="">
    <xsd:import namespace="4d38d412-88a8-4756-9e3f-ac61deded77a"/>
    <xsd:import namespace="2723e12f-3d55-44a9-b373-5a20829c617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38d412-88a8-4756-9e3f-ac61deded77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d8f864e4-7813-4a1c-ab1d-48692d5abcae}" ma:internalName="TaxCatchAll" ma:showField="CatchAllData" ma:web="4d38d412-88a8-4756-9e3f-ac61deded77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23e12f-3d55-44a9-b373-5a20829c61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d36f6b0e-fb9a-4930-b86f-0005b6d8a5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723e12f-3d55-44a9-b373-5a20829c617b">
      <Terms xmlns="http://schemas.microsoft.com/office/infopath/2007/PartnerControls"/>
    </lcf76f155ced4ddcb4097134ff3c332f>
    <TaxCatchAll xmlns="4d38d412-88a8-4756-9e3f-ac61deded77a" xsi:nil="true"/>
  </documentManagement>
</p:properties>
</file>

<file path=customXml/itemProps1.xml><?xml version="1.0" encoding="utf-8"?>
<ds:datastoreItem xmlns:ds="http://schemas.openxmlformats.org/officeDocument/2006/customXml" ds:itemID="{4A59B2B1-616F-4C53-8E25-C37E9EDD44D5}"/>
</file>

<file path=customXml/itemProps2.xml><?xml version="1.0" encoding="utf-8"?>
<ds:datastoreItem xmlns:ds="http://schemas.openxmlformats.org/officeDocument/2006/customXml" ds:itemID="{E7F989FF-C29D-4A75-82B7-2D463E27DAD9}"/>
</file>

<file path=customXml/itemProps3.xml><?xml version="1.0" encoding="utf-8"?>
<ds:datastoreItem xmlns:ds="http://schemas.openxmlformats.org/officeDocument/2006/customXml" ds:itemID="{354A4356-1D76-40FE-93D6-6EEB28C0D8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VIVEROS</vt:lpstr>
      <vt:lpstr>GAVIA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Aravaca Rey, David</dc:creator>
  <cp:lastModifiedBy>Calvo Simón, María Isabel</cp:lastModifiedBy>
  <dcterms:created xsi:type="dcterms:W3CDTF">2025-03-12T09:53:18Z</dcterms:created>
  <dcterms:modified xsi:type="dcterms:W3CDTF">2025-04-10T08:43:20Z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0x010100C542CC0FEAE4FF42A6382E38E60E5EC6</vt:lpwstr>
  </property>
</Properties>
</file>